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filterPrivacy="1" codeName="ThisWorkbook"/>
  <xr:revisionPtr revIDLastSave="21" documentId="8_{B7419D28-BA2B-45F8-9C4B-E1087074B0F3}" xr6:coauthVersionLast="47" xr6:coauthVersionMax="47" xr10:uidLastSave="{9424DE81-1286-4696-8EF1-5E2FA2907107}"/>
  <bookViews>
    <workbookView xWindow="28680" yWindow="-120" windowWidth="29040" windowHeight="15840" tabRatio="634" xr2:uid="{00000000-000D-0000-FFFF-FFFF00000000}"/>
  </bookViews>
  <sheets>
    <sheet name="Annexure A_Technical evaluation" sheetId="33" r:id="rId1"/>
    <sheet name="Bid Returnable Checklist" sheetId="34" r:id="rId2"/>
  </sheets>
  <definedNames>
    <definedName name="_xlnm.Print_Area" localSheetId="0">'Annexure A_Technical evaluation'!$B$2:$L$27</definedName>
    <definedName name="ToSort">#REF!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0" i="33" l="1"/>
  <c r="J11" i="33"/>
  <c r="J12" i="33"/>
  <c r="J13" i="33"/>
  <c r="J14" i="33"/>
  <c r="J15" i="33"/>
  <c r="J16" i="33"/>
  <c r="J17" i="33"/>
  <c r="J18" i="33"/>
  <c r="J19" i="33"/>
  <c r="J20" i="33"/>
  <c r="J21" i="33"/>
  <c r="J22" i="33"/>
  <c r="J23" i="33"/>
  <c r="J24" i="33"/>
  <c r="J25" i="33"/>
  <c r="J26" i="33"/>
  <c r="I27" i="33"/>
  <c r="H27" i="33"/>
  <c r="G27" i="33"/>
  <c r="J27" i="33" l="1"/>
</calcChain>
</file>

<file path=xl/sharedStrings.xml><?xml version="1.0" encoding="utf-8"?>
<sst xmlns="http://schemas.openxmlformats.org/spreadsheetml/2006/main" count="113" uniqueCount="97">
  <si>
    <t>Service</t>
  </si>
  <si>
    <t>Service-Level Agreement or Desired Metric</t>
  </si>
  <si>
    <t>Weightings %</t>
  </si>
  <si>
    <t>Max Points</t>
  </si>
  <si>
    <t>Point Allocation</t>
  </si>
  <si>
    <t>Prompts of Judgement</t>
  </si>
  <si>
    <t>Bidder response</t>
  </si>
  <si>
    <t>Comments</t>
  </si>
  <si>
    <r>
      <t xml:space="preserve">ANNEXURE A: TECHNICAL EVALUATION
</t>
    </r>
    <r>
      <rPr>
        <b/>
        <sz val="14"/>
        <color rgb="FFFF0000"/>
        <rFont val="Calibri"/>
        <family val="2"/>
        <scheme val="minor"/>
      </rPr>
      <t xml:space="preserve">TRANSNET REQUEST FOR PROPOSAL [RFP] : </t>
    </r>
    <r>
      <rPr>
        <sz val="14"/>
        <color theme="1"/>
        <rFont val="Calibri"/>
        <family val="2"/>
        <scheme val="minor"/>
      </rPr>
      <t xml:space="preserve">
DESCRIPTION: FOR THE SUPPLY, DEVELOPMENT, INSTALLATION, TESTING AND COMMISSIONING OF THE NATIONAL SMART METERING SYSTEM 
FOR THE ELECTRICITY AND WATER AT TRANSNET PROPERTY </t>
    </r>
  </si>
  <si>
    <t>Eligibility in terms of the Registration:</t>
  </si>
  <si>
    <t>TOTAL SCORE ANNEXURE A</t>
  </si>
  <si>
    <t>Management professional registration</t>
  </si>
  <si>
    <t>Management CV’s of key personnel</t>
  </si>
  <si>
    <t>Quality plan</t>
  </si>
  <si>
    <t>The tenderer must provide the general experience (total duration of construction activity) and positions held of each discipline specific team member. The key staff members’ / experts’ knowledge of issues which the tenderer considers pertinent to the project e.g., local conditions, affected communities, legislation, techniques etc.</t>
  </si>
  <si>
    <t>The tenderer must provide a proposed programme schedule / plan showing a detailed schedule clearly indicating all activities and their sequence and showing input / engagement required from the employer and other critical external stakeholders aligned with the scope of works.</t>
  </si>
  <si>
    <t>Hardware availability</t>
  </si>
  <si>
    <t>Site assessment</t>
  </si>
  <si>
    <t xml:space="preserve">The tenderer must have the capability to perform mandatory site assessments for each site as per the scope of works. </t>
  </si>
  <si>
    <t>Account team responsiveness</t>
  </si>
  <si>
    <t>Provide an organogram with member details, roles and responsibilities of the dedicated project team that will be allocated during the course of the assessment and installation stages of this contract.</t>
  </si>
  <si>
    <t xml:space="preserve">The tenderer must ensure that a dedicated and experienced project team for the duration of the contract period for site assessments and installation. </t>
  </si>
  <si>
    <t xml:space="preserve">Valid registration document from the Department of Labour </t>
  </si>
  <si>
    <t>Pre-qualification</t>
  </si>
  <si>
    <t>The tenderer must provide the education, training, and skills of the assigned staff in the specific sector, field, subject, etc. which is directly linked to the scope of work. Proof of education, certification and training must be attached to the C.V.</t>
  </si>
  <si>
    <t>Project Manager must have a valid PrCPM/PMP/SACPCMP certificate.</t>
  </si>
  <si>
    <t>Electrical Engineer must be registered as a Professional Engineer with the Engineering Council of South Africa (ECSA) and provide a valid ECSA certificate.</t>
  </si>
  <si>
    <t>Plumber must be registered with the Plumbing Industry Registration Board (PIRB) as a licensed plumber and provide a valid PIRB certificate.</t>
  </si>
  <si>
    <t>Proof of experience relating to the installation of water smart metering by means of completion certificates / letters to substantiate experience indicated on a client letterhead. Proof should include but not be limited to the client name, client contact details, project description, duration of the contract and contract value.</t>
  </si>
  <si>
    <t>Proof of experience relating to the installation of electrical smart metering by means of completion certificates / letters to substantiate experience indicated on a client letterhead. Proof should include but not be limited to the client name, client contact details, project description, duration of the contract and contract value.</t>
  </si>
  <si>
    <t>Proof of experience relating to Cloud-based Internet of things [IoT] systems handling the collection, processing and analysis of big data by means of completion certificates / letters to substantiate experience indicated on a client letterhead. Proof should include but not be limited to the client name, client contact details, project description, duration of the contract and contract value.</t>
  </si>
  <si>
    <t>Score 0: Failed to provide information - no response.
Score 20: Submitted a detailed plan covering the first key element.
Score 40: Submitted a detailed plan covering key elements 1 and 2.
Score 60: Submitted a detailed plan covering key elements 1, 2 and 3.
Score 80: Submitted a detailed plan covering key elements 1, 2, 3, and 4.
Score 100: Submitted a detailed plan covering more than the 4 key elements.</t>
  </si>
  <si>
    <t>Score 0: Failed to provide information - no response.
Score 20: Submitted a plan covering key elements 1 and 2.
Score 40: Submitted a plan covering key elements 1, 2 and 3.
Score 60: Submitted a plan covering key elements 1, 2, 3 and 4.
Score 80: Submitted a plan covering key elements 1, 2, 3, 4 and 5.
Score 100: Submitted a plan covering all 6 key elements.</t>
  </si>
  <si>
    <t>The Method statement should cover following critical key elements:
1. The tenderers interpretation of the scope of work as described in the tender.
2. List objectives in relation to the scope of work outputs.
3. Details of resource training required to deliver the scope of work.
4. What quantitative / qualitative data will be collected during this contract and what analysis will be carried out to assist with decision making.
5. What are the risks that can affect the outputs of the processes and overall outcomes of the SoW  and how will these risks be managed / mitigated?
6. What are the actions taken for improving efficiency and effectiveness of the business processes?</t>
  </si>
  <si>
    <t>Programme schedule / plan must include the following critical key elements:
1. Work breakdown structure
2. Timelines and schedules (with start and finish date)
3. Milestones including deliverables and dependencies
4. Resource plan
5. Procurement plan of hardware
6. Stakeholder communication plan</t>
  </si>
  <si>
    <t>Provide a detailed proposed plan on how the site assessment will be conducted by means of a (but not limited to) the following critical key elements:
1. Process map indicating steps taken from start to end of the site assessment,
2. The resources involved in the site assessment and their roles and responsibilities,
3. All documentation, forms, checklists and approvals that will be used during the assessment,
4. Examples of previous assessments done,</t>
  </si>
  <si>
    <t>Score</t>
  </si>
  <si>
    <t>Provide reference where we can find your evidence in your submission</t>
  </si>
  <si>
    <t>The installer must have a valid contractor’s registration with the Department of Labour as an electrical contractor or the installation electrician must be in the possession of a valid electrical / Wireman's license.</t>
  </si>
  <si>
    <t>The tenderer must ensure that sufficient smart meters based on the specification provided are can be made available upon completion of the first site assessment.</t>
  </si>
  <si>
    <t>Score 0: Failed to provide information - no response.
Score 50: No dedicated team provided but organogram of management team provided.
Score 100: Dedicated team can be provided with full organogram of all members.</t>
  </si>
  <si>
    <r>
      <t xml:space="preserve">Score 0: Failed to provide information - no response - no available units.
Score 20: &lt; 20 units available.
Score 40: </t>
    </r>
    <r>
      <rPr>
        <u/>
        <sz val="11"/>
        <rFont val="Calibri"/>
        <family val="2"/>
        <scheme val="minor"/>
      </rPr>
      <t>&gt;</t>
    </r>
    <r>
      <rPr>
        <sz val="11"/>
        <rFont val="Calibri"/>
        <family val="2"/>
        <scheme val="minor"/>
      </rPr>
      <t xml:space="preserve"> 20 and &lt; 30 units available.
Score 60: </t>
    </r>
    <r>
      <rPr>
        <u/>
        <sz val="11"/>
        <rFont val="Calibri"/>
        <family val="2"/>
        <scheme val="minor"/>
      </rPr>
      <t>&gt;</t>
    </r>
    <r>
      <rPr>
        <sz val="11"/>
        <rFont val="Calibri"/>
        <family val="2"/>
        <scheme val="minor"/>
      </rPr>
      <t xml:space="preserve"> 30 and &lt; 40 units available.
Score 80: </t>
    </r>
    <r>
      <rPr>
        <u/>
        <sz val="11"/>
        <rFont val="Calibri"/>
        <family val="2"/>
        <scheme val="minor"/>
      </rPr>
      <t>&gt;</t>
    </r>
    <r>
      <rPr>
        <sz val="11"/>
        <rFont val="Calibri"/>
        <family val="2"/>
        <scheme val="minor"/>
      </rPr>
      <t xml:space="preserve"> 40 and &lt; 50 units available.
Score 100: </t>
    </r>
    <r>
      <rPr>
        <u/>
        <sz val="11"/>
        <rFont val="Calibri"/>
        <family val="2"/>
        <scheme val="minor"/>
      </rPr>
      <t>&gt;</t>
    </r>
    <r>
      <rPr>
        <sz val="11"/>
        <rFont val="Calibri"/>
        <family val="2"/>
        <scheme val="minor"/>
      </rPr>
      <t xml:space="preserve"> 50 units available.</t>
    </r>
  </si>
  <si>
    <t>Confirmation by means of an approved agreement and or confirmation of supply i.e. bill of quantities, from the hardware supplier / OEM on the number of smart meters for each category i.e. electricity and water, bulk and check meters, that can be made available upon completion of the first site assessment.</t>
  </si>
  <si>
    <r>
      <t xml:space="preserve">Score 0: Failed to provide information - no response.
Score 20: Completed project[s] relating to the SoW with a cumulative contract value &lt; R5M.
Score 40: Completed project[s] relating to the SoW with a cumulative contract value </t>
    </r>
    <r>
      <rPr>
        <u/>
        <sz val="11"/>
        <rFont val="Calibri"/>
        <family val="2"/>
        <scheme val="minor"/>
      </rPr>
      <t>&gt;</t>
    </r>
    <r>
      <rPr>
        <sz val="11"/>
        <rFont val="Calibri"/>
        <family val="2"/>
        <scheme val="minor"/>
      </rPr>
      <t xml:space="preserve"> R5M to &lt; R10M.
Score 60: Completed project[s] relating to the SoW with a cumulative contract value </t>
    </r>
    <r>
      <rPr>
        <u/>
        <sz val="11"/>
        <rFont val="Calibri"/>
        <family val="2"/>
        <scheme val="minor"/>
      </rPr>
      <t>&gt;</t>
    </r>
    <r>
      <rPr>
        <sz val="11"/>
        <rFont val="Calibri"/>
        <family val="2"/>
        <scheme val="minor"/>
      </rPr>
      <t xml:space="preserve"> R10M to &lt; R20M.
Score 80: Completed project[s] relating to the SoW with a cumulative contract value </t>
    </r>
    <r>
      <rPr>
        <u/>
        <sz val="11"/>
        <rFont val="Calibri"/>
        <family val="2"/>
        <scheme val="minor"/>
      </rPr>
      <t>&gt;</t>
    </r>
    <r>
      <rPr>
        <sz val="11"/>
        <rFont val="Calibri"/>
        <family val="2"/>
        <scheme val="minor"/>
      </rPr>
      <t xml:space="preserve"> R20M to &lt; R30M.
Score 100:  Completed project[s] relating to the SoW with a cumulative contract value </t>
    </r>
    <r>
      <rPr>
        <u/>
        <sz val="11"/>
        <rFont val="Calibri"/>
        <family val="2"/>
        <scheme val="minor"/>
      </rPr>
      <t>&gt;</t>
    </r>
    <r>
      <rPr>
        <sz val="11"/>
        <rFont val="Calibri"/>
        <family val="2"/>
        <scheme val="minor"/>
      </rPr>
      <t xml:space="preserve"> R30M.</t>
    </r>
  </si>
  <si>
    <r>
      <t xml:space="preserve">Score 0: Failed to provide information - no response.
Score 20: Completed project[s] relating to the SoW with a cumulative contract value &lt;R500K.
Score 40: Completed project[s] relating to the SoW with a cumulative contract value </t>
    </r>
    <r>
      <rPr>
        <u/>
        <sz val="11"/>
        <rFont val="Calibri"/>
        <family val="2"/>
        <scheme val="minor"/>
      </rPr>
      <t>&gt;</t>
    </r>
    <r>
      <rPr>
        <sz val="11"/>
        <rFont val="Calibri"/>
        <family val="2"/>
        <scheme val="minor"/>
      </rPr>
      <t xml:space="preserve"> R500K to &lt; R1M.
Score 60: Completed project[s] relating to the SoW with a cumulative contract value </t>
    </r>
    <r>
      <rPr>
        <u/>
        <sz val="11"/>
        <rFont val="Calibri"/>
        <family val="2"/>
        <scheme val="minor"/>
      </rPr>
      <t>&gt;</t>
    </r>
    <r>
      <rPr>
        <sz val="11"/>
        <rFont val="Calibri"/>
        <family val="2"/>
        <scheme val="minor"/>
      </rPr>
      <t xml:space="preserve"> R1M to &lt; R2M.
Score 80: Completed project[s] relating to the SoW with a cumulative contract value </t>
    </r>
    <r>
      <rPr>
        <u/>
        <sz val="11"/>
        <rFont val="Calibri"/>
        <family val="2"/>
        <scheme val="minor"/>
      </rPr>
      <t>&gt;</t>
    </r>
    <r>
      <rPr>
        <sz val="11"/>
        <rFont val="Calibri"/>
        <family val="2"/>
        <scheme val="minor"/>
      </rPr>
      <t xml:space="preserve"> R2M to &lt; R3M.
Score 100:  Completed project[s] relating to the SoW with a cumulative contract value </t>
    </r>
    <r>
      <rPr>
        <u/>
        <sz val="11"/>
        <rFont val="Calibri"/>
        <family val="2"/>
        <scheme val="minor"/>
      </rPr>
      <t>&gt;</t>
    </r>
    <r>
      <rPr>
        <sz val="11"/>
        <rFont val="Calibri"/>
        <family val="2"/>
        <scheme val="minor"/>
      </rPr>
      <t xml:space="preserve"> R3M.</t>
    </r>
  </si>
  <si>
    <t>Valid ISO 9001 certificate / Quality Control Plan specific to the works information not limited to the following critical key elements:
1. The tenderers approved Quality Policy 
2. Quality Manual i.e. procedures, forms, and audit checklists.
3. Quality and control organizational structure &amp; responsibilities
4. Internal Quality and control processes
5. Continuous Improvement framework
6. Document Control procedure</t>
  </si>
  <si>
    <t>Previous experience</t>
  </si>
  <si>
    <t>Online system [Dashboard]</t>
  </si>
  <si>
    <t>Programme schedule</t>
  </si>
  <si>
    <t>Method statement</t>
  </si>
  <si>
    <t>The tenderers are required to demonstrate performance in comparable projects of similar nature by supplying a list of past / current comparable projects, construction of similar works as detailed in the works Information with reference to; Installation of Metering System and General Electrical Works.</t>
  </si>
  <si>
    <t>The tenderers must submit a project quality plan which satisfies the technical and quality requirements of the works, identifying all procedures, reviews, audits, controls, and records used to control and verify compliance with the works information. The quality plan shall include as a minimum but not limited to General Electrical Works relating to installation, testing, and commissioning of smart metering systems for water and electricity.</t>
  </si>
  <si>
    <t>Score 0: Failed to provide information - no response.
Score 20: Provided functionalities 1 - 2.
Score 40: Provided functionalities 1 - 3.
Score 60: Provided functionalities 1 - 4.
Score 80: Provided functionalities 1 - 5.
Score 100: All 6 functionalities provided.</t>
  </si>
  <si>
    <r>
      <t xml:space="preserve">Score 0: Failed to provide information - no response.
Score 20: &lt; 2 years experience.
Score 40: </t>
    </r>
    <r>
      <rPr>
        <u/>
        <sz val="11"/>
        <rFont val="Calibri"/>
        <family val="2"/>
        <scheme val="minor"/>
      </rPr>
      <t>&gt;</t>
    </r>
    <r>
      <rPr>
        <sz val="11"/>
        <rFont val="Calibri"/>
        <family val="2"/>
        <scheme val="minor"/>
      </rPr>
      <t xml:space="preserve"> 2 to &lt; 5 years experience.
Score 60: </t>
    </r>
    <r>
      <rPr>
        <u/>
        <sz val="11"/>
        <rFont val="Calibri"/>
        <family val="2"/>
        <scheme val="minor"/>
      </rPr>
      <t>&gt;</t>
    </r>
    <r>
      <rPr>
        <sz val="11"/>
        <rFont val="Calibri"/>
        <family val="2"/>
        <scheme val="minor"/>
      </rPr>
      <t xml:space="preserve"> 5 to &lt; 10 years experience.
Score 80:  </t>
    </r>
    <r>
      <rPr>
        <u/>
        <sz val="11"/>
        <rFont val="Calibri"/>
        <family val="2"/>
        <scheme val="minor"/>
      </rPr>
      <t>&gt;</t>
    </r>
    <r>
      <rPr>
        <sz val="11"/>
        <rFont val="Calibri"/>
        <family val="2"/>
        <scheme val="minor"/>
      </rPr>
      <t xml:space="preserve"> 10 years to &lt; 15 years experience.
Score 100: </t>
    </r>
    <r>
      <rPr>
        <u/>
        <sz val="11"/>
        <rFont val="Calibri"/>
        <family val="2"/>
        <scheme val="minor"/>
      </rPr>
      <t>&gt;</t>
    </r>
    <r>
      <rPr>
        <sz val="11"/>
        <rFont val="Calibri"/>
        <family val="2"/>
        <scheme val="minor"/>
      </rPr>
      <t xml:space="preserve"> 15 years experience.</t>
    </r>
  </si>
  <si>
    <t>Project Manager must at least have National Diploma qualification and project management experience in the industry.</t>
  </si>
  <si>
    <t>Electrical Engineer must at least have bachelor’s degree in Electrical Engineering and experience in the Electrical industry.</t>
  </si>
  <si>
    <r>
      <t xml:space="preserve">Score 0: Failed to provide information - no response.
Score 20: &lt; 6 months experience.
Score 40: </t>
    </r>
    <r>
      <rPr>
        <u/>
        <sz val="11"/>
        <rFont val="Calibri"/>
        <family val="2"/>
        <scheme val="minor"/>
      </rPr>
      <t>&gt;</t>
    </r>
    <r>
      <rPr>
        <sz val="11"/>
        <rFont val="Calibri"/>
        <family val="2"/>
        <scheme val="minor"/>
      </rPr>
      <t xml:space="preserve"> 6 months to &lt; 2 years experience.
Score 60: </t>
    </r>
    <r>
      <rPr>
        <u/>
        <sz val="11"/>
        <rFont val="Calibri"/>
        <family val="2"/>
        <scheme val="minor"/>
      </rPr>
      <t>&gt;</t>
    </r>
    <r>
      <rPr>
        <sz val="11"/>
        <rFont val="Calibri"/>
        <family val="2"/>
        <scheme val="minor"/>
      </rPr>
      <t xml:space="preserve"> 2 year to &lt; 5 years experience.
Score 80: </t>
    </r>
    <r>
      <rPr>
        <u/>
        <sz val="11"/>
        <rFont val="Calibri"/>
        <family val="2"/>
        <scheme val="minor"/>
      </rPr>
      <t>&gt;</t>
    </r>
    <r>
      <rPr>
        <sz val="11"/>
        <rFont val="Calibri"/>
        <family val="2"/>
        <scheme val="minor"/>
      </rPr>
      <t xml:space="preserve"> 5 years to &lt; 10 years experience.
Score 100: </t>
    </r>
    <r>
      <rPr>
        <u/>
        <sz val="11"/>
        <rFont val="Calibri"/>
        <family val="2"/>
        <scheme val="minor"/>
      </rPr>
      <t>&gt;</t>
    </r>
    <r>
      <rPr>
        <sz val="11"/>
        <rFont val="Calibri"/>
        <family val="2"/>
        <scheme val="minor"/>
      </rPr>
      <t xml:space="preserve"> 10 years experience.</t>
    </r>
  </si>
  <si>
    <t>Installation electricians must have experience in the industry.</t>
  </si>
  <si>
    <t>Registered plumbers must have experience in the industry.</t>
  </si>
  <si>
    <r>
      <t xml:space="preserve">Score 0: Failed to provide information - no response.
Score 20: Submitted a plan covering </t>
    </r>
    <r>
      <rPr>
        <u/>
        <sz val="11"/>
        <rFont val="Calibri"/>
        <family val="2"/>
        <scheme val="minor"/>
      </rPr>
      <t>&lt;</t>
    </r>
    <r>
      <rPr>
        <sz val="11"/>
        <rFont val="Calibri"/>
        <family val="2"/>
        <scheme val="minor"/>
      </rPr>
      <t xml:space="preserve"> 2 key elements.
Score 40: Submitted a plan covering 3 key elements.
Score 60: Submitted a plan covering 4 key elements.
Score 80: Submitted a plan covering 5 key elements.
Score 100: Submitted a plan covering all key elements OR a valid ISO 9001 certificate.</t>
    </r>
  </si>
  <si>
    <t>The tenderer must as such explain his / her understanding of the objectives of the works and the Employer’s stated and implied requirements. Highlight the issues of importance, and explain the construction sequencing that would be adopted to address them. The method statement should explain the methodologies which are to be adopted and demonstrate its compatibility. The approach should also include and outline processes, procedures and associated resources, to meet the requirements and indicate how risks will be managed.</t>
  </si>
  <si>
    <r>
      <t xml:space="preserve">* The threshold for Annexure A: Technical evaluations is </t>
    </r>
    <r>
      <rPr>
        <b/>
        <sz val="11"/>
        <rFont val="Arial"/>
        <family val="2"/>
      </rPr>
      <t>75%</t>
    </r>
    <r>
      <rPr>
        <sz val="11"/>
        <rFont val="Arial"/>
        <family val="2"/>
      </rPr>
      <t xml:space="preserve">. The tenderer MUST achieve or exceed the stipulated threshold to move to the next stage of evaluations. </t>
    </r>
    <r>
      <rPr>
        <u/>
        <sz val="11"/>
        <rFont val="Arial"/>
        <family val="2"/>
      </rPr>
      <t>Failure</t>
    </r>
    <r>
      <rPr>
        <sz val="11"/>
        <rFont val="Arial"/>
        <family val="2"/>
      </rPr>
      <t xml:space="preserve"> to achieve this threshold will disqulaify the tenderer from further evaluations.</t>
    </r>
  </si>
  <si>
    <t>Yes/No</t>
  </si>
  <si>
    <t>PrCPM/PMP/SACPCMP certificate</t>
  </si>
  <si>
    <t>PrEng Electrical ECSA certificate</t>
  </si>
  <si>
    <t>PIRB certificate</t>
  </si>
  <si>
    <t>Project organogram</t>
  </si>
  <si>
    <t>Site Assessment Process Proposal</t>
  </si>
  <si>
    <t>Screenshots of IoT platforms created</t>
  </si>
  <si>
    <t>Hardware supplier agreement</t>
  </si>
  <si>
    <t>Project Manager National Diploma qualification</t>
  </si>
  <si>
    <t>Personnel CV- Bachelor’s degree in Civil Engineering and experience in the water industry</t>
  </si>
  <si>
    <t>Personnel CV- Bachelor’s degree in Electrical Engineering and experience in the Electrical industry</t>
  </si>
  <si>
    <t xml:space="preserve">Personnel CV- Bachelor’s degree in Information Technology (IT) </t>
  </si>
  <si>
    <t>Personnel CV- Installation electricians experience in the industry</t>
  </si>
  <si>
    <t>Personnel CV- Registered plumbers must have experience in the industry</t>
  </si>
  <si>
    <t xml:space="preserve"> ISO 9001 certificate / Quality Control Plan</t>
  </si>
  <si>
    <t>Proof of experience - water metering</t>
  </si>
  <si>
    <t>Proof of experience - energy metering</t>
  </si>
  <si>
    <t>Proof of experience - IoT development</t>
  </si>
  <si>
    <t>Bid Returnables</t>
  </si>
  <si>
    <r>
      <rPr>
        <b/>
        <sz val="10"/>
        <rFont val="Arial"/>
        <family val="2"/>
      </rPr>
      <t>ANNEXURE A1: TECHNICAL EVALUATION CHECKLIST</t>
    </r>
    <r>
      <rPr>
        <sz val="10"/>
        <rFont val="Arial"/>
        <family val="2"/>
      </rPr>
      <t xml:space="preserve">
</t>
    </r>
    <r>
      <rPr>
        <b/>
        <sz val="10"/>
        <color rgb="FFFF0000"/>
        <rFont val="Arial"/>
        <family val="2"/>
      </rPr>
      <t xml:space="preserve">TRANSNET REQUEST FOR PROPOSAL [RFP] : 
</t>
    </r>
    <r>
      <rPr>
        <sz val="10"/>
        <rFont val="Arial"/>
        <family val="2"/>
      </rPr>
      <t xml:space="preserve">DESCRIPTION: FOR THE SUPPLY, DEVELOPMENT, INSTALLATION, TESTING AND COMMISSIONING OF THE NATIONAL SMART METERING SYSTEM 
FOR THE ELECTRICITY AND WATER AT TRANSNET PROPERTY </t>
    </r>
  </si>
  <si>
    <t>Civil Engineer must be registered as a Professional Engineer / Professional Engineering technologists/ Professional Engineering technician with the Engineering Council of South Africa (ECSA) and provide a valid ECSA certificate.</t>
  </si>
  <si>
    <t>PrEng/PrTechologist/ PrTechnician Civil ECSA certificate</t>
  </si>
  <si>
    <t>Solution Architect must at least have bachelor’s degree in Information Technology (IT) or equivalent and experience in the IT industry. AZ-900 and AZ-220 certifications for solution architect must be produced</t>
  </si>
  <si>
    <t>Cloud Platform development experience</t>
  </si>
  <si>
    <t>The tenderer must have the capability to develop cloud IoT systems i.e. web based, to gather, consolidate, analyse, export and report (dashboard) on the data transmitted from the smart meters to the stakeholders available from the completion of the installation of the first meter.</t>
  </si>
  <si>
    <t>Screenshots of cloud system with the functionality to (but not limited to) provide:
1. Access, view, download and export all data transmitted,
2. Access to the live status of smart meter[s] connected i.e. connection status, tamper alerts, faults etc.
3. Access to set all activity from each installed meter on consumption on a various upload frequencies i.e. every 10 seconds, 5 minutes, hourly etc., 
4. A central asset inventory of all installed assets including but not limited to specifications of the unit, software configuration, asset custodian, consumption data, municipality,
5. Update asset inventory for replaced and upgraded units.
6. Provide a Utilities management online solution.</t>
  </si>
  <si>
    <t>Score 0: Failed to provide information - no response.
Score 20: Completion of phase 1 meter installations &gt; 10 months.
Score 40: Completion of phase 1 between 9 to 10 months.
Score 60: Completion of phase 1 between 8 to 9 months.
Score 80: Completion of phase 1 between 7 to 8 months.
Score 100: Completion of phase 1 in &lt;= 6 months.</t>
  </si>
  <si>
    <t xml:space="preserve">Cloud Architect/Engineer with AZ-900 and/or AZ-204 certification </t>
  </si>
  <si>
    <t xml:space="preserve">Cloud Architect/Engineer AZ-900 and/or AZ-204 certification </t>
  </si>
  <si>
    <t>Civil Engineer must at least have a National Diploma or bachelor’s degree in Civil Engineering and experience in the water industry (Civil).</t>
  </si>
  <si>
    <r>
      <rPr>
        <sz val="11"/>
        <color rgb="FF000000"/>
        <rFont val="Calibri"/>
        <scheme val="minor"/>
      </rPr>
      <t xml:space="preserve">Provide a detailed plan to indicate the process on how you will facilitate the </t>
    </r>
    <r>
      <rPr>
        <b/>
        <sz val="11"/>
        <color rgb="FF000000"/>
        <rFont val="Calibri"/>
        <scheme val="minor"/>
      </rPr>
      <t>meter installation only</t>
    </r>
    <r>
      <rPr>
        <sz val="11"/>
        <color rgb="FF000000"/>
        <rFont val="Calibri"/>
        <scheme val="minor"/>
      </rPr>
      <t xml:space="preserve"> within 6 months</t>
    </r>
  </si>
  <si>
    <t xml:space="preserve">Completion of metering installations </t>
  </si>
  <si>
    <t>The tenderer must indicate that they can complete the metering hardware installations within 6 months as proposed in their programme schedule / plan.</t>
  </si>
  <si>
    <t>Completion of metering hardware installation only</t>
  </si>
  <si>
    <t>Project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</si>
</sst>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1"/>
      <color theme="1"/>
      <name val="Calibri"/>
      <family val="2"/>
      <scheme val="minor"/>
    </font>
    <font>
      <sz val="11"/>
      <name val="Arial"/>
      <family val="2"/>
    </font>
    <font>
      <sz val="11"/>
      <name val="Calibri"/>
      <family val="2"/>
      <scheme val="minor"/>
    </font>
    <font>
      <sz val="11"/>
      <color rgb="FFFF0000"/>
      <name val="Calibri"/>
      <family val="2"/>
      <scheme val="minor"/>
    </font>
    <font>
      <b/>
      <sz val="11"/>
      <color rgb="FFFFFFFF"/>
      <name val="Calibri"/>
      <family val="2"/>
      <scheme val="minor"/>
    </font>
    <font>
      <b/>
      <sz val="11"/>
      <name val="Calibri"/>
      <family val="2"/>
      <scheme val="minor"/>
    </font>
    <font>
      <sz val="10"/>
      <name val="Arial"/>
      <family val="2"/>
    </font>
    <font>
      <b/>
      <sz val="11"/>
      <name val="Arial"/>
      <family val="2"/>
    </font>
    <font>
      <b/>
      <sz val="14"/>
      <color theme="1"/>
      <name val="Calibri"/>
      <family val="2"/>
      <scheme val="minor"/>
    </font>
    <font>
      <sz val="14"/>
      <color theme="1"/>
      <name val="Calibri"/>
      <family val="2"/>
      <scheme val="minor"/>
    </font>
    <font>
      <b/>
      <sz val="11"/>
      <color theme="0"/>
      <name val="Calibri"/>
      <family val="2"/>
      <scheme val="minor"/>
    </font>
    <font>
      <b/>
      <sz val="14"/>
      <color rgb="FFFF0000"/>
      <name val="Calibri"/>
      <family val="2"/>
      <scheme val="minor"/>
    </font>
    <font>
      <sz val="11"/>
      <color theme="0"/>
      <name val="Calibri"/>
      <family val="2"/>
      <scheme val="minor"/>
    </font>
    <font>
      <sz val="11"/>
      <name val="Calibri"/>
      <family val="2"/>
    </font>
    <font>
      <b/>
      <sz val="11"/>
      <color theme="2"/>
      <name val="Calibri"/>
      <family val="2"/>
      <scheme val="minor"/>
    </font>
    <font>
      <u/>
      <sz val="11"/>
      <name val="Calibri"/>
      <family val="2"/>
      <scheme val="minor"/>
    </font>
    <font>
      <u/>
      <sz val="11"/>
      <name val="Arial"/>
      <family val="2"/>
    </font>
    <font>
      <b/>
      <sz val="10"/>
      <color rgb="FFFF0000"/>
      <name val="Arial"/>
      <family val="2"/>
    </font>
    <font>
      <sz val="11"/>
      <color rgb="FF000000"/>
      <name val="Calibri"/>
      <scheme val="minor"/>
    </font>
    <font>
      <b/>
      <sz val="11"/>
      <color rgb="FF000000"/>
      <name val="Calibri"/>
      <scheme val="minor"/>
    </font>
  </fonts>
  <fills count="6">
    <fill>
      <patternFill patternType="none"/>
    </fill>
    <fill>
      <patternFill patternType="gray125"/>
    </fill>
    <fill>
      <patternFill patternType="solid">
        <fgColor theme="0"/>
        <bgColor indexed="64"/>
      </patternFill>
    </fill>
    <fill>
      <patternFill patternType="solid">
        <fgColor theme="1" tint="0.34998626667073579"/>
        <bgColor indexed="64"/>
      </patternFill>
    </fill>
    <fill>
      <patternFill patternType="solid">
        <fgColor theme="1" tint="0.499984740745262"/>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diagonal/>
    </border>
    <border>
      <left style="thin">
        <color indexed="64"/>
      </left>
      <right style="hair">
        <color indexed="64"/>
      </right>
      <top/>
      <bottom style="hair">
        <color indexed="64"/>
      </bottom>
      <diagonal/>
    </border>
    <border>
      <left/>
      <right style="hair">
        <color indexed="64"/>
      </right>
      <top style="thin">
        <color indexed="64"/>
      </top>
      <bottom style="thin">
        <color indexed="64"/>
      </bottom>
      <diagonal/>
    </border>
    <border>
      <left style="hair">
        <color indexed="64"/>
      </left>
      <right style="thin">
        <color indexed="64"/>
      </right>
      <top/>
      <bottom/>
      <diagonal/>
    </border>
  </borders>
  <cellStyleXfs count="5">
    <xf numFmtId="0" fontId="0" fillId="0" borderId="0"/>
    <xf numFmtId="0" fontId="8" fillId="2" borderId="1" applyBorder="0">
      <alignment horizontal="left" vertical="top" wrapText="1"/>
    </xf>
    <xf numFmtId="0" fontId="8" fillId="2" borderId="1" applyBorder="0">
      <alignment horizontal="left" vertical="top" wrapText="1"/>
    </xf>
    <xf numFmtId="0" fontId="7" fillId="0" borderId="0"/>
    <xf numFmtId="9" fontId="15" fillId="0" borderId="0" applyFont="0" applyFill="0" applyBorder="0" applyAlignment="0" applyProtection="0"/>
  </cellStyleXfs>
  <cellXfs count="124">
    <xf numFmtId="0" fontId="0" fillId="0" borderId="0" xfId="0"/>
    <xf numFmtId="0" fontId="14" fillId="0" borderId="8" xfId="0" applyFont="1" applyBorder="1" applyAlignment="1" applyProtection="1">
      <alignment horizontal="center" vertical="center" wrapText="1"/>
      <protection locked="0"/>
    </xf>
    <xf numFmtId="0" fontId="6" fillId="0" borderId="8" xfId="0" applyFont="1" applyBorder="1" applyAlignment="1" applyProtection="1">
      <alignment horizontal="left" vertical="center" wrapText="1"/>
      <protection locked="0"/>
    </xf>
    <xf numFmtId="0" fontId="12" fillId="0" borderId="9" xfId="0" applyFont="1" applyBorder="1" applyAlignment="1" applyProtection="1">
      <alignment horizontal="left" vertical="center" wrapText="1"/>
      <protection locked="0"/>
    </xf>
    <xf numFmtId="0" fontId="6" fillId="0" borderId="16" xfId="0" applyFont="1" applyBorder="1" applyAlignment="1" applyProtection="1">
      <alignment horizontal="left" vertical="center" wrapText="1"/>
      <protection locked="0"/>
    </xf>
    <xf numFmtId="0" fontId="12" fillId="0" borderId="17" xfId="0" applyFont="1" applyBorder="1" applyAlignment="1" applyProtection="1">
      <alignment horizontal="left" vertical="center" wrapText="1"/>
      <protection locked="0"/>
    </xf>
    <xf numFmtId="0" fontId="14" fillId="0" borderId="13" xfId="0" applyFont="1" applyBorder="1" applyAlignment="1" applyProtection="1">
      <alignment horizontal="center" vertical="center" wrapText="1"/>
      <protection locked="0"/>
    </xf>
    <xf numFmtId="0" fontId="6" fillId="0" borderId="13" xfId="0" applyFont="1" applyBorder="1" applyAlignment="1" applyProtection="1">
      <alignment horizontal="left" vertical="center" wrapText="1"/>
      <protection locked="0"/>
    </xf>
    <xf numFmtId="0" fontId="12" fillId="0" borderId="19" xfId="0" applyFont="1" applyBorder="1" applyAlignment="1" applyProtection="1">
      <alignment horizontal="left" vertical="center" wrapText="1"/>
      <protection locked="0"/>
    </xf>
    <xf numFmtId="0" fontId="16" fillId="0" borderId="0" xfId="0" applyFont="1" applyAlignment="1">
      <alignment horizontal="center" vertical="center"/>
    </xf>
    <xf numFmtId="0" fontId="16" fillId="0" borderId="0" xfId="0" applyFont="1" applyAlignment="1">
      <alignment horizontal="left" vertical="center" indent="1"/>
    </xf>
    <xf numFmtId="0" fontId="10" fillId="0" borderId="0" xfId="0" applyFont="1" applyAlignment="1">
      <alignment horizontal="left" vertical="center" indent="1"/>
    </xf>
    <xf numFmtId="0" fontId="14" fillId="0" borderId="0" xfId="0" applyFont="1" applyAlignment="1">
      <alignment horizontal="left" vertical="center" wrapText="1" indent="1"/>
    </xf>
    <xf numFmtId="9" fontId="16" fillId="0" borderId="0" xfId="4" applyFont="1" applyAlignment="1" applyProtection="1">
      <alignment horizontal="center" vertical="center"/>
    </xf>
    <xf numFmtId="0" fontId="10" fillId="0" borderId="0" xfId="0" applyFont="1" applyAlignment="1">
      <alignment horizontal="left" vertical="center"/>
    </xf>
    <xf numFmtId="0" fontId="10" fillId="0" borderId="0" xfId="0" applyFont="1" applyAlignment="1">
      <alignment vertical="center"/>
    </xf>
    <xf numFmtId="0" fontId="9" fillId="0" borderId="0" xfId="0" applyFont="1" applyAlignment="1">
      <alignment horizontal="center" vertical="center" wrapText="1"/>
    </xf>
    <xf numFmtId="0" fontId="13" fillId="3" borderId="12" xfId="0" applyFont="1" applyFill="1" applyBorder="1" applyAlignment="1">
      <alignment horizontal="center" vertical="center" wrapText="1"/>
    </xf>
    <xf numFmtId="0" fontId="13" fillId="3" borderId="5" xfId="0" applyFont="1" applyFill="1" applyBorder="1" applyAlignment="1">
      <alignment horizontal="left" vertical="center" wrapText="1" indent="1"/>
    </xf>
    <xf numFmtId="0" fontId="19" fillId="3" borderId="5" xfId="0" applyFont="1" applyFill="1" applyBorder="1" applyAlignment="1">
      <alignment horizontal="left" vertical="center" wrapText="1" indent="1"/>
    </xf>
    <xf numFmtId="9" fontId="13" fillId="3" borderId="5" xfId="4" applyFont="1" applyFill="1" applyBorder="1" applyAlignment="1" applyProtection="1">
      <alignment horizontal="center" vertical="center" wrapText="1"/>
    </xf>
    <xf numFmtId="0" fontId="13" fillId="3" borderId="5" xfId="0" applyFont="1" applyFill="1" applyBorder="1" applyAlignment="1">
      <alignment horizontal="center" vertical="center" wrapText="1"/>
    </xf>
    <xf numFmtId="0" fontId="19" fillId="3" borderId="5" xfId="0" applyFont="1" applyFill="1" applyBorder="1" applyAlignment="1">
      <alignment horizontal="center" vertical="center" wrapText="1"/>
    </xf>
    <xf numFmtId="0" fontId="13" fillId="3" borderId="5" xfId="0" applyFont="1" applyFill="1" applyBorder="1" applyAlignment="1">
      <alignment horizontal="left" vertical="center" wrapText="1"/>
    </xf>
    <xf numFmtId="0" fontId="13" fillId="3" borderId="6" xfId="0" applyFont="1" applyFill="1" applyBorder="1" applyAlignment="1">
      <alignment horizontal="left" vertical="center" wrapText="1"/>
    </xf>
    <xf numFmtId="0" fontId="11" fillId="0" borderId="0" xfId="0" applyFont="1" applyAlignment="1">
      <alignment vertical="center"/>
    </xf>
    <xf numFmtId="0" fontId="14" fillId="0" borderId="15" xfId="0" applyFont="1" applyBorder="1" applyAlignment="1">
      <alignment horizontal="center" vertical="center" wrapText="1"/>
    </xf>
    <xf numFmtId="0" fontId="14" fillId="0" borderId="16" xfId="0" quotePrefix="1" applyFont="1" applyBorder="1" applyAlignment="1">
      <alignment horizontal="left" vertical="center" wrapText="1" indent="1"/>
    </xf>
    <xf numFmtId="0" fontId="11" fillId="0" borderId="16" xfId="0" quotePrefix="1" applyFont="1" applyBorder="1" applyAlignment="1">
      <alignment horizontal="left" vertical="center" wrapText="1" indent="1"/>
    </xf>
    <xf numFmtId="0" fontId="14" fillId="0" borderId="7" xfId="0" applyFont="1" applyBorder="1" applyAlignment="1">
      <alignment horizontal="center" vertical="center" wrapText="1"/>
    </xf>
    <xf numFmtId="0" fontId="14" fillId="0" borderId="8" xfId="0" applyFont="1" applyBorder="1" applyAlignment="1">
      <alignment horizontal="left" vertical="center" wrapText="1" indent="1"/>
    </xf>
    <xf numFmtId="0" fontId="11" fillId="0" borderId="8" xfId="0" applyFont="1" applyBorder="1" applyAlignment="1">
      <alignment horizontal="left" vertical="center" wrapText="1" indent="1"/>
    </xf>
    <xf numFmtId="9" fontId="14" fillId="0" borderId="8" xfId="4" applyFont="1" applyFill="1" applyBorder="1" applyAlignment="1" applyProtection="1">
      <alignment horizontal="center" vertical="center" wrapText="1"/>
    </xf>
    <xf numFmtId="0" fontId="14" fillId="0" borderId="10" xfId="0" applyFont="1" applyBorder="1" applyAlignment="1">
      <alignment horizontal="center" vertical="center" wrapText="1"/>
    </xf>
    <xf numFmtId="9" fontId="14" fillId="0" borderId="8" xfId="4" applyFont="1" applyBorder="1" applyAlignment="1" applyProtection="1">
      <alignment horizontal="center" vertical="center" wrapText="1"/>
    </xf>
    <xf numFmtId="0" fontId="5" fillId="0" borderId="8" xfId="0" quotePrefix="1" applyFont="1" applyBorder="1" applyAlignment="1">
      <alignment horizontal="left" vertical="center" wrapText="1" indent="1"/>
    </xf>
    <xf numFmtId="0" fontId="11" fillId="0" borderId="8" xfId="0" quotePrefix="1" applyFont="1" applyBorder="1" applyAlignment="1">
      <alignment horizontal="left" vertical="center" wrapText="1" indent="1"/>
    </xf>
    <xf numFmtId="0" fontId="9" fillId="0" borderId="7" xfId="0" applyFont="1" applyBorder="1" applyAlignment="1">
      <alignment horizontal="center" vertical="center" wrapText="1"/>
    </xf>
    <xf numFmtId="0" fontId="9" fillId="0" borderId="8" xfId="0" applyFont="1" applyBorder="1" applyAlignment="1">
      <alignment horizontal="left" vertical="center" wrapText="1" indent="1"/>
    </xf>
    <xf numFmtId="0" fontId="5" fillId="0" borderId="8" xfId="0" applyFont="1" applyBorder="1" applyAlignment="1">
      <alignment horizontal="left" vertical="center" wrapText="1" indent="1"/>
    </xf>
    <xf numFmtId="0" fontId="22" fillId="0" borderId="8" xfId="0" applyFont="1" applyBorder="1" applyAlignment="1">
      <alignment horizontal="left" vertical="center" wrapText="1" indent="1"/>
    </xf>
    <xf numFmtId="0" fontId="11" fillId="0" borderId="13" xfId="0" applyFont="1" applyBorder="1" applyAlignment="1">
      <alignment horizontal="left" vertical="center" wrapText="1" indent="1"/>
    </xf>
    <xf numFmtId="0" fontId="9" fillId="0" borderId="18" xfId="0" applyFont="1" applyBorder="1" applyAlignment="1">
      <alignment horizontal="center" vertical="center" wrapText="1"/>
    </xf>
    <xf numFmtId="0" fontId="9" fillId="0" borderId="13" xfId="0" applyFont="1" applyBorder="1" applyAlignment="1">
      <alignment horizontal="left" vertical="center" wrapText="1" indent="1"/>
    </xf>
    <xf numFmtId="9" fontId="14" fillId="0" borderId="13" xfId="4" applyFont="1" applyFill="1" applyBorder="1" applyAlignment="1" applyProtection="1">
      <alignment horizontal="center" vertical="center" wrapText="1"/>
    </xf>
    <xf numFmtId="0" fontId="5" fillId="0" borderId="13" xfId="0" applyFont="1" applyBorder="1" applyAlignment="1">
      <alignment horizontal="left" vertical="center" wrapText="1" indent="1"/>
    </xf>
    <xf numFmtId="0" fontId="14" fillId="0" borderId="14" xfId="0" applyFont="1" applyBorder="1" applyAlignment="1">
      <alignment horizontal="center" vertical="center" wrapText="1"/>
    </xf>
    <xf numFmtId="0" fontId="19" fillId="4" borderId="22" xfId="0" applyFont="1" applyFill="1" applyBorder="1" applyAlignment="1">
      <alignment horizontal="left" vertical="center" wrapText="1" indent="1"/>
    </xf>
    <xf numFmtId="0" fontId="14" fillId="4" borderId="5" xfId="0" applyFont="1" applyFill="1" applyBorder="1" applyAlignment="1">
      <alignment horizontal="left" vertical="center" wrapText="1" indent="1"/>
    </xf>
    <xf numFmtId="9" fontId="19" fillId="4" borderId="5" xfId="4" applyFont="1" applyFill="1" applyBorder="1" applyAlignment="1" applyProtection="1">
      <alignment horizontal="center" vertical="center" wrapText="1"/>
    </xf>
    <xf numFmtId="0" fontId="19" fillId="4" borderId="5" xfId="0" applyFont="1" applyFill="1" applyBorder="1" applyAlignment="1">
      <alignment horizontal="center" vertical="center" wrapText="1"/>
    </xf>
    <xf numFmtId="9" fontId="19" fillId="4" borderId="5" xfId="0" applyNumberFormat="1" applyFont="1" applyFill="1" applyBorder="1" applyAlignment="1">
      <alignment horizontal="center" vertical="center" wrapText="1"/>
    </xf>
    <xf numFmtId="0" fontId="21" fillId="4" borderId="5" xfId="0" applyFont="1" applyFill="1" applyBorder="1" applyAlignment="1">
      <alignment horizontal="left" vertical="center" wrapText="1"/>
    </xf>
    <xf numFmtId="0" fontId="19" fillId="4" borderId="6" xfId="0" applyFont="1" applyFill="1" applyBorder="1" applyAlignment="1">
      <alignment horizontal="left" vertical="center" wrapText="1"/>
    </xf>
    <xf numFmtId="0" fontId="11" fillId="0" borderId="8" xfId="0" applyFont="1" applyBorder="1" applyAlignment="1" applyProtection="1">
      <alignment horizontal="left" vertical="center" wrapText="1"/>
      <protection locked="0"/>
    </xf>
    <xf numFmtId="0" fontId="14" fillId="0" borderId="9" xfId="0" applyFont="1" applyBorder="1" applyAlignment="1" applyProtection="1">
      <alignment horizontal="left" vertical="center" wrapText="1"/>
      <protection locked="0"/>
    </xf>
    <xf numFmtId="0" fontId="11" fillId="5" borderId="16" xfId="0" applyFont="1" applyFill="1" applyBorder="1" applyAlignment="1">
      <alignment horizontal="left" vertical="center" wrapText="1" indent="1"/>
    </xf>
    <xf numFmtId="9" fontId="23" fillId="5" borderId="16" xfId="4" applyFont="1" applyFill="1" applyBorder="1" applyAlignment="1" applyProtection="1">
      <alignment horizontal="center" vertical="center" wrapText="1"/>
    </xf>
    <xf numFmtId="0" fontId="14" fillId="5" borderId="16" xfId="0" applyFont="1" applyFill="1" applyBorder="1" applyAlignment="1">
      <alignment horizontal="center" vertical="center" wrapText="1"/>
    </xf>
    <xf numFmtId="0" fontId="14" fillId="5" borderId="16" xfId="0" applyFont="1" applyFill="1" applyBorder="1" applyAlignment="1" applyProtection="1">
      <alignment horizontal="center" vertical="center" wrapText="1"/>
      <protection locked="0"/>
    </xf>
    <xf numFmtId="9" fontId="14" fillId="5" borderId="10" xfId="4" applyFont="1" applyFill="1" applyBorder="1" applyAlignment="1" applyProtection="1">
      <alignment horizontal="center" vertical="center" wrapText="1"/>
    </xf>
    <xf numFmtId="9" fontId="14" fillId="5" borderId="10" xfId="4" applyFont="1" applyFill="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4" fillId="0" borderId="8" xfId="0" quotePrefix="1"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13" xfId="0" applyFont="1" applyBorder="1" applyAlignment="1">
      <alignment horizontal="left" vertical="center" wrapText="1" indent="1"/>
    </xf>
    <xf numFmtId="0" fontId="11" fillId="0" borderId="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left" vertical="center" wrapText="1" indent="1"/>
    </xf>
    <xf numFmtId="0" fontId="27" fillId="0" borderId="8" xfId="0" applyFont="1" applyBorder="1" applyAlignment="1">
      <alignment horizontal="left" vertical="center" wrapText="1" indent="1"/>
    </xf>
    <xf numFmtId="0" fontId="17" fillId="0" borderId="2" xfId="0" applyFont="1" applyBorder="1" applyAlignment="1">
      <alignment horizontal="left" vertical="center" wrapText="1"/>
    </xf>
    <xf numFmtId="0" fontId="17" fillId="0" borderId="4" xfId="0" applyFont="1" applyBorder="1" applyAlignment="1">
      <alignment horizontal="left" vertical="center" wrapText="1"/>
    </xf>
    <xf numFmtId="0" fontId="17" fillId="0" borderId="3" xfId="0" applyFont="1" applyBorder="1" applyAlignment="1">
      <alignment horizontal="left" vertical="center" wrapText="1"/>
    </xf>
    <xf numFmtId="0" fontId="19" fillId="4" borderId="2" xfId="0" applyFont="1" applyFill="1" applyBorder="1" applyAlignment="1">
      <alignment horizontal="right" vertical="center" wrapText="1" indent="1"/>
    </xf>
    <xf numFmtId="0" fontId="19" fillId="4" borderId="4" xfId="0" applyFont="1" applyFill="1" applyBorder="1" applyAlignment="1">
      <alignment horizontal="right" vertical="center" wrapText="1" indent="1"/>
    </xf>
    <xf numFmtId="0" fontId="11" fillId="0" borderId="8" xfId="0" applyFont="1" applyBorder="1" applyAlignment="1">
      <alignment horizontal="left" vertical="center" wrapText="1" indent="1"/>
    </xf>
    <xf numFmtId="0" fontId="14" fillId="0" borderId="8" xfId="0" applyFont="1" applyBorder="1" applyAlignment="1">
      <alignment horizontal="left" vertical="center" wrapText="1" indent="1"/>
    </xf>
    <xf numFmtId="0" fontId="14" fillId="0" borderId="7" xfId="0" applyFont="1" applyBorder="1" applyAlignment="1">
      <alignment horizontal="center" vertical="center" wrapText="1"/>
    </xf>
    <xf numFmtId="9" fontId="14" fillId="5" borderId="13" xfId="4" applyFont="1" applyFill="1" applyBorder="1" applyAlignment="1" applyProtection="1">
      <alignment horizontal="center" vertical="center" wrapText="1"/>
    </xf>
    <xf numFmtId="9" fontId="14" fillId="5" borderId="14" xfId="4" applyFont="1" applyFill="1" applyBorder="1" applyAlignment="1" applyProtection="1">
      <alignment horizontal="center" vertical="center" wrapText="1"/>
    </xf>
    <xf numFmtId="9" fontId="14" fillId="5" borderId="10" xfId="4" applyFont="1" applyFill="1" applyBorder="1" applyAlignment="1" applyProtection="1">
      <alignment horizontal="center" vertical="center" wrapText="1"/>
    </xf>
    <xf numFmtId="9" fontId="14" fillId="5" borderId="13" xfId="4" applyFont="1" applyFill="1" applyBorder="1" applyAlignment="1" applyProtection="1">
      <alignment horizontal="center" vertical="center" wrapText="1"/>
      <protection locked="0"/>
    </xf>
    <xf numFmtId="9" fontId="14" fillId="5" borderId="14" xfId="4" applyFont="1" applyFill="1" applyBorder="1" applyAlignment="1" applyProtection="1">
      <alignment horizontal="center" vertical="center" wrapText="1"/>
      <protection locked="0"/>
    </xf>
    <xf numFmtId="9" fontId="14" fillId="5" borderId="10" xfId="4" applyFont="1" applyFill="1" applyBorder="1" applyAlignment="1" applyProtection="1">
      <alignment horizontal="center" vertical="center" wrapText="1"/>
      <protection locked="0"/>
    </xf>
    <xf numFmtId="0" fontId="11" fillId="0" borderId="13" xfId="0" applyFont="1" applyBorder="1" applyAlignment="1">
      <alignment horizontal="left" vertical="center" wrapText="1" indent="1"/>
    </xf>
    <xf numFmtId="0" fontId="11" fillId="0" borderId="14" xfId="0" applyFont="1" applyBorder="1" applyAlignment="1">
      <alignment horizontal="left" vertical="center" wrapText="1" indent="1"/>
    </xf>
    <xf numFmtId="0" fontId="11" fillId="0" borderId="10" xfId="0" applyFont="1" applyBorder="1" applyAlignment="1">
      <alignment horizontal="left" vertical="center" wrapText="1" inden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21" xfId="0" applyFont="1" applyBorder="1" applyAlignment="1">
      <alignment horizontal="center" vertical="center" wrapText="1"/>
    </xf>
    <xf numFmtId="0" fontId="11" fillId="0" borderId="13" xfId="0" applyFont="1" applyBorder="1" applyAlignment="1" applyProtection="1">
      <alignment horizontal="center" vertical="center" wrapText="1"/>
      <protection locked="0"/>
    </xf>
    <xf numFmtId="0" fontId="11" fillId="0" borderId="14" xfId="0" applyFont="1" applyBorder="1" applyAlignment="1" applyProtection="1">
      <alignment horizontal="center" vertical="center" wrapText="1"/>
      <protection locked="0"/>
    </xf>
    <xf numFmtId="0" fontId="11" fillId="0" borderId="10" xfId="0" applyFont="1" applyBorder="1" applyAlignment="1" applyProtection="1">
      <alignment horizontal="center" vertical="center" wrapText="1"/>
      <protection locked="0"/>
    </xf>
    <xf numFmtId="0" fontId="14" fillId="0" borderId="19" xfId="0" applyFont="1" applyBorder="1" applyAlignment="1" applyProtection="1">
      <alignment horizontal="center" vertical="center" wrapText="1"/>
      <protection locked="0"/>
    </xf>
    <xf numFmtId="0" fontId="14" fillId="0" borderId="23" xfId="0" applyFont="1" applyBorder="1" applyAlignment="1" applyProtection="1">
      <alignment horizontal="center" vertical="center" wrapText="1"/>
      <protection locked="0"/>
    </xf>
    <xf numFmtId="0" fontId="14" fillId="0" borderId="11" xfId="0" applyFont="1" applyBorder="1" applyAlignment="1" applyProtection="1">
      <alignment horizontal="center" vertical="center" wrapText="1"/>
      <protection locked="0"/>
    </xf>
    <xf numFmtId="0" fontId="9" fillId="0" borderId="13" xfId="0" applyFont="1" applyBorder="1" applyAlignment="1">
      <alignment horizontal="left" vertical="center" wrapText="1" indent="1"/>
    </xf>
    <xf numFmtId="0" fontId="9" fillId="0" borderId="14" xfId="0" applyFont="1" applyBorder="1" applyAlignment="1">
      <alignment horizontal="left" vertical="center" wrapText="1" indent="1"/>
    </xf>
    <xf numFmtId="0" fontId="9" fillId="0" borderId="10" xfId="0" applyFont="1" applyBorder="1" applyAlignment="1">
      <alignment horizontal="left" vertical="center" wrapText="1" indent="1"/>
    </xf>
    <xf numFmtId="0" fontId="14" fillId="0" borderId="18"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0"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0" xfId="0" applyFont="1" applyBorder="1" applyAlignment="1">
      <alignment horizontal="center" vertical="center" wrapText="1"/>
    </xf>
    <xf numFmtId="0" fontId="11" fillId="5" borderId="13"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11" fillId="5" borderId="10" xfId="0" applyFont="1" applyFill="1" applyBorder="1" applyAlignment="1">
      <alignment horizontal="center" vertical="center" wrapText="1"/>
    </xf>
    <xf numFmtId="0" fontId="10" fillId="0" borderId="0" xfId="0" applyFont="1" applyAlignment="1">
      <alignment horizontal="left"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13" xfId="0" applyFont="1" applyBorder="1" applyAlignment="1">
      <alignment horizontal="left" vertical="center" wrapText="1" indent="1"/>
    </xf>
    <xf numFmtId="0" fontId="2" fillId="0" borderId="14" xfId="0" applyFont="1" applyBorder="1" applyAlignment="1">
      <alignment horizontal="left" vertical="center" wrapText="1" indent="1"/>
    </xf>
    <xf numFmtId="0" fontId="2" fillId="0" borderId="10" xfId="0" applyFont="1" applyBorder="1" applyAlignment="1">
      <alignment horizontal="left" vertical="center" wrapText="1" indent="1"/>
    </xf>
    <xf numFmtId="0" fontId="7" fillId="0" borderId="0" xfId="0" quotePrefix="1" applyFont="1" applyAlignment="1">
      <alignment horizontal="left" wrapText="1"/>
    </xf>
    <xf numFmtId="0" fontId="0" fillId="0" borderId="0" xfId="0" applyAlignment="1">
      <alignment horizontal="left" wrapText="1"/>
    </xf>
    <xf numFmtId="0" fontId="11" fillId="0" borderId="7" xfId="0" applyFont="1" applyBorder="1" applyAlignment="1">
      <alignment horizontal="center" vertical="center" wrapText="1"/>
    </xf>
    <xf numFmtId="0" fontId="1" fillId="0" borderId="8" xfId="0" quotePrefix="1" applyFont="1" applyBorder="1" applyAlignment="1">
      <alignment horizontal="left" vertical="center" wrapText="1" indent="1"/>
    </xf>
    <xf numFmtId="0" fontId="1" fillId="0" borderId="8" xfId="0" applyFont="1" applyBorder="1" applyAlignment="1">
      <alignment horizontal="left" vertical="center" wrapText="1" indent="1"/>
    </xf>
  </cellXfs>
  <cellStyles count="5">
    <cellStyle name="Normal" xfId="0" builtinId="0"/>
    <cellStyle name="Normal 2" xfId="3" xr:uid="{00000000-0005-0000-0000-000002000000}"/>
    <cellStyle name="Percent" xfId="4" builtinId="5"/>
    <cellStyle name="Style 1" xfId="1" xr:uid="{00000000-0005-0000-0000-000004000000}"/>
    <cellStyle name="Style 2" xfId="2" xr:uid="{00000000-0005-0000-0000-00000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66666"/>
      <rgbColor rgb="00FFFFFF"/>
      <rgbColor rgb="00F3F9DB"/>
      <rgbColor rgb="00F5E15F"/>
      <rgbColor rgb="00999999"/>
      <rgbColor rgb="00FFFFFF"/>
      <rgbColor rgb="00333333"/>
      <rgbColor rgb="00AFE45A"/>
      <rgbColor rgb="00C2DD1F"/>
      <rgbColor rgb="00A57E49"/>
      <rgbColor rgb="005B97B1"/>
      <rgbColor rgb="00FF8737"/>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FFFFFF"/>
      <rgbColor rgb="00FFFFFF"/>
      <rgbColor rgb="00FFFFFF"/>
      <rgbColor rgb="00FFFFFF"/>
      <rgbColor rgb="00FFFFFF"/>
      <rgbColor rgb="00CCCCCC"/>
      <rgbColor rgb="00B9D0DC"/>
      <rgbColor rgb="00FFFFFF"/>
      <rgbColor rgb="00FFFFFF"/>
      <rgbColor rgb="00FFEDE0"/>
      <rgbColor rgb="00FF9600"/>
      <rgbColor rgb="00FFFFFF"/>
      <rgbColor rgb="00583658"/>
      <rgbColor rgb="00A71111"/>
      <rgbColor rgb="006E96D5"/>
      <rgbColor rgb="00969696"/>
      <rgbColor rgb="00FB6602"/>
      <rgbColor rgb="00FFFFFF"/>
      <rgbColor rgb="005E722C"/>
      <rgbColor rgb="00934C11"/>
      <rgbColor rgb="00DE1404"/>
      <rgbColor rgb="0085B0C6"/>
      <rgbColor rgb="0000529B"/>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11</xdr:col>
      <xdr:colOff>1736912</xdr:colOff>
      <xdr:row>1</xdr:row>
      <xdr:rowOff>89647</xdr:rowOff>
    </xdr:from>
    <xdr:to>
      <xdr:col>11</xdr:col>
      <xdr:colOff>2784662</xdr:colOff>
      <xdr:row>1</xdr:row>
      <xdr:rowOff>937372</xdr:rowOff>
    </xdr:to>
    <xdr:pic>
      <xdr:nvPicPr>
        <xdr:cNvPr id="2" name="Picture 1">
          <a:extLst>
            <a:ext uri="{FF2B5EF4-FFF2-40B4-BE49-F238E27FC236}">
              <a16:creationId xmlns:a16="http://schemas.microsoft.com/office/drawing/2014/main" id="{A68E50A9-8C6B-6B97-7C9B-BE7C8F98E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956000" y="145676"/>
          <a:ext cx="1047750" cy="847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L30"/>
  <sheetViews>
    <sheetView showGridLines="0" tabSelected="1" zoomScaleNormal="100" zoomScaleSheetLayoutView="85" workbookViewId="0">
      <pane xSplit="3" ySplit="3" topLeftCell="D7" activePane="bottomRight" state="frozen"/>
      <selection pane="topRight" activeCell="D1" sqref="D1"/>
      <selection pane="bottomLeft" activeCell="A4" sqref="A4"/>
      <selection pane="bottomRight" activeCell="D16" sqref="D16:D21"/>
    </sheetView>
  </sheetViews>
  <sheetFormatPr defaultColWidth="9.109375" defaultRowHeight="14.4" x14ac:dyDescent="0.25"/>
  <cols>
    <col min="1" max="1" width="0.88671875" style="15" customWidth="1"/>
    <col min="2" max="2" width="13.109375" style="9" customWidth="1"/>
    <col min="3" max="3" width="34.6640625" style="10" bestFit="1" customWidth="1"/>
    <col min="4" max="4" width="73.109375" style="11" customWidth="1"/>
    <col min="5" max="5" width="97" style="11" customWidth="1"/>
    <col min="6" max="6" width="99" style="12" customWidth="1"/>
    <col min="7" max="7" width="15.109375" style="13" customWidth="1"/>
    <col min="8" max="10" width="15.109375" style="9" customWidth="1"/>
    <col min="11" max="11" width="61" style="14" customWidth="1"/>
    <col min="12" max="12" width="42.5546875" style="15" customWidth="1"/>
    <col min="13" max="16384" width="9.109375" style="15"/>
  </cols>
  <sheetData>
    <row r="1" spans="2:12" ht="5.0999999999999996" customHeight="1" x14ac:dyDescent="0.25"/>
    <row r="2" spans="2:12" s="16" customFormat="1" ht="83.25" customHeight="1" x14ac:dyDescent="0.25">
      <c r="B2" s="71" t="s">
        <v>8</v>
      </c>
      <c r="C2" s="72"/>
      <c r="D2" s="72"/>
      <c r="E2" s="72"/>
      <c r="F2" s="72"/>
      <c r="G2" s="72"/>
      <c r="H2" s="72"/>
      <c r="I2" s="72"/>
      <c r="J2" s="72"/>
      <c r="K2" s="72"/>
      <c r="L2" s="73"/>
    </row>
    <row r="3" spans="2:12" s="25" customFormat="1" ht="28.8" x14ac:dyDescent="0.25">
      <c r="B3" s="17"/>
      <c r="C3" s="18" t="s">
        <v>0</v>
      </c>
      <c r="D3" s="18" t="s">
        <v>1</v>
      </c>
      <c r="E3" s="18" t="s">
        <v>5</v>
      </c>
      <c r="F3" s="19" t="s">
        <v>4</v>
      </c>
      <c r="G3" s="20" t="s">
        <v>2</v>
      </c>
      <c r="H3" s="21" t="s">
        <v>3</v>
      </c>
      <c r="I3" s="22" t="s">
        <v>6</v>
      </c>
      <c r="J3" s="22" t="s">
        <v>36</v>
      </c>
      <c r="K3" s="23" t="s">
        <v>37</v>
      </c>
      <c r="L3" s="24" t="s">
        <v>7</v>
      </c>
    </row>
    <row r="4" spans="2:12" s="25" customFormat="1" ht="43.2" x14ac:dyDescent="0.25">
      <c r="B4" s="26" t="s">
        <v>23</v>
      </c>
      <c r="C4" s="27" t="s">
        <v>9</v>
      </c>
      <c r="D4" s="28" t="s">
        <v>38</v>
      </c>
      <c r="E4" s="28" t="s">
        <v>22</v>
      </c>
      <c r="F4" s="56"/>
      <c r="G4" s="57"/>
      <c r="H4" s="58"/>
      <c r="I4" s="59"/>
      <c r="J4" s="58"/>
      <c r="K4" s="4"/>
      <c r="L4" s="5"/>
    </row>
    <row r="5" spans="2:12" s="25" customFormat="1" ht="31.5" customHeight="1" x14ac:dyDescent="0.25">
      <c r="B5" s="100" t="s">
        <v>23</v>
      </c>
      <c r="C5" s="103" t="s">
        <v>11</v>
      </c>
      <c r="D5" s="106" t="s">
        <v>24</v>
      </c>
      <c r="E5" s="31" t="s">
        <v>25</v>
      </c>
      <c r="F5" s="109"/>
      <c r="G5" s="79"/>
      <c r="H5" s="79"/>
      <c r="I5" s="82"/>
      <c r="J5" s="79"/>
      <c r="K5" s="91"/>
      <c r="L5" s="94"/>
    </row>
    <row r="6" spans="2:12" s="25" customFormat="1" ht="51" customHeight="1" x14ac:dyDescent="0.25">
      <c r="B6" s="101"/>
      <c r="C6" s="104"/>
      <c r="D6" s="107"/>
      <c r="E6" s="31" t="s">
        <v>82</v>
      </c>
      <c r="F6" s="110"/>
      <c r="G6" s="80"/>
      <c r="H6" s="80"/>
      <c r="I6" s="83"/>
      <c r="J6" s="80"/>
      <c r="K6" s="92"/>
      <c r="L6" s="95"/>
    </row>
    <row r="7" spans="2:12" s="25" customFormat="1" ht="31.5" customHeight="1" x14ac:dyDescent="0.25">
      <c r="B7" s="101"/>
      <c r="C7" s="104"/>
      <c r="D7" s="107"/>
      <c r="E7" s="31" t="s">
        <v>26</v>
      </c>
      <c r="F7" s="110"/>
      <c r="G7" s="80"/>
      <c r="H7" s="80"/>
      <c r="I7" s="83"/>
      <c r="J7" s="80"/>
      <c r="K7" s="92"/>
      <c r="L7" s="95"/>
    </row>
    <row r="8" spans="2:12" s="25" customFormat="1" ht="31.5" customHeight="1" x14ac:dyDescent="0.25">
      <c r="B8" s="101"/>
      <c r="C8" s="104"/>
      <c r="D8" s="107"/>
      <c r="E8" s="31" t="s">
        <v>27</v>
      </c>
      <c r="F8" s="110"/>
      <c r="G8" s="81"/>
      <c r="H8" s="81"/>
      <c r="I8" s="84"/>
      <c r="J8" s="81"/>
      <c r="K8" s="93"/>
      <c r="L8" s="96"/>
    </row>
    <row r="9" spans="2:12" s="25" customFormat="1" ht="31.5" customHeight="1" x14ac:dyDescent="0.25">
      <c r="B9" s="102"/>
      <c r="C9" s="105"/>
      <c r="D9" s="108"/>
      <c r="E9" s="31" t="s">
        <v>89</v>
      </c>
      <c r="F9" s="111"/>
      <c r="G9" s="60"/>
      <c r="H9" s="60"/>
      <c r="I9" s="61"/>
      <c r="J9" s="60"/>
      <c r="K9" s="62"/>
      <c r="L9" s="63"/>
    </row>
    <row r="10" spans="2:12" s="25" customFormat="1" ht="53.25" customHeight="1" x14ac:dyDescent="0.25">
      <c r="B10" s="29">
        <v>1</v>
      </c>
      <c r="C10" s="30" t="s">
        <v>19</v>
      </c>
      <c r="D10" s="31" t="s">
        <v>21</v>
      </c>
      <c r="E10" s="31" t="s">
        <v>20</v>
      </c>
      <c r="F10" s="31" t="s">
        <v>40</v>
      </c>
      <c r="G10" s="32">
        <v>0.05</v>
      </c>
      <c r="H10" s="33">
        <v>100</v>
      </c>
      <c r="I10" s="1"/>
      <c r="J10" s="34" t="str">
        <f>IF(I10="","",(I10*G10)/H10)</f>
        <v/>
      </c>
      <c r="K10" s="54"/>
      <c r="L10" s="55"/>
    </row>
    <row r="11" spans="2:12" s="25" customFormat="1" ht="93" customHeight="1" x14ac:dyDescent="0.25">
      <c r="B11" s="29">
        <v>2</v>
      </c>
      <c r="C11" s="30" t="s">
        <v>17</v>
      </c>
      <c r="D11" s="35" t="s">
        <v>18</v>
      </c>
      <c r="E11" s="31" t="s">
        <v>35</v>
      </c>
      <c r="F11" s="31" t="s">
        <v>31</v>
      </c>
      <c r="G11" s="32">
        <v>0.1</v>
      </c>
      <c r="H11" s="33">
        <v>100</v>
      </c>
      <c r="I11" s="1"/>
      <c r="J11" s="34" t="str">
        <f t="shared" ref="J11:J26" si="0">IF(I11="","",(I11*G11)/H11)</f>
        <v/>
      </c>
      <c r="K11" s="54"/>
      <c r="L11" s="55"/>
    </row>
    <row r="12" spans="2:12" s="25" customFormat="1" ht="129.6" x14ac:dyDescent="0.25">
      <c r="B12" s="29">
        <v>3</v>
      </c>
      <c r="C12" s="30" t="s">
        <v>85</v>
      </c>
      <c r="D12" s="64" t="s">
        <v>86</v>
      </c>
      <c r="E12" s="36" t="s">
        <v>87</v>
      </c>
      <c r="F12" s="31" t="s">
        <v>52</v>
      </c>
      <c r="G12" s="32">
        <v>0.05</v>
      </c>
      <c r="H12" s="33">
        <v>100</v>
      </c>
      <c r="I12" s="1"/>
      <c r="J12" s="34" t="str">
        <f t="shared" si="0"/>
        <v/>
      </c>
      <c r="K12" s="54"/>
      <c r="L12" s="55"/>
    </row>
    <row r="13" spans="2:12" s="25" customFormat="1" ht="86.4" x14ac:dyDescent="0.25">
      <c r="B13" s="29">
        <v>4</v>
      </c>
      <c r="C13" s="30" t="s">
        <v>16</v>
      </c>
      <c r="D13" s="35" t="s">
        <v>39</v>
      </c>
      <c r="E13" s="31" t="s">
        <v>42</v>
      </c>
      <c r="F13" s="31" t="s">
        <v>41</v>
      </c>
      <c r="G13" s="32">
        <v>0.05</v>
      </c>
      <c r="H13" s="33">
        <v>100</v>
      </c>
      <c r="I13" s="1"/>
      <c r="J13" s="34" t="str">
        <f t="shared" si="0"/>
        <v/>
      </c>
      <c r="K13" s="54"/>
      <c r="L13" s="55"/>
    </row>
    <row r="14" spans="2:12" s="25" customFormat="1" ht="100.8" x14ac:dyDescent="0.25">
      <c r="B14" s="37">
        <v>5</v>
      </c>
      <c r="C14" s="38" t="s">
        <v>48</v>
      </c>
      <c r="D14" s="35" t="s">
        <v>15</v>
      </c>
      <c r="E14" s="39" t="s">
        <v>34</v>
      </c>
      <c r="F14" s="31" t="s">
        <v>32</v>
      </c>
      <c r="G14" s="32">
        <v>0.1</v>
      </c>
      <c r="H14" s="33">
        <v>100</v>
      </c>
      <c r="I14" s="1"/>
      <c r="J14" s="34" t="str">
        <f t="shared" si="0"/>
        <v/>
      </c>
      <c r="K14" s="2"/>
      <c r="L14" s="3"/>
    </row>
    <row r="15" spans="2:12" s="25" customFormat="1" ht="86.4" x14ac:dyDescent="0.25">
      <c r="B15" s="37">
        <v>6</v>
      </c>
      <c r="C15" s="30" t="s">
        <v>93</v>
      </c>
      <c r="D15" s="122" t="s">
        <v>94</v>
      </c>
      <c r="E15" s="70" t="s">
        <v>92</v>
      </c>
      <c r="F15" s="31" t="s">
        <v>88</v>
      </c>
      <c r="G15" s="32">
        <v>0.1</v>
      </c>
      <c r="H15" s="33">
        <v>100</v>
      </c>
      <c r="I15" s="1"/>
      <c r="J15" s="34" t="str">
        <f t="shared" si="0"/>
        <v/>
      </c>
      <c r="K15" s="2"/>
      <c r="L15" s="3"/>
    </row>
    <row r="16" spans="2:12" s="25" customFormat="1" ht="33.75" customHeight="1" x14ac:dyDescent="0.25">
      <c r="B16" s="78">
        <v>7</v>
      </c>
      <c r="C16" s="77" t="s">
        <v>12</v>
      </c>
      <c r="D16" s="76" t="s">
        <v>14</v>
      </c>
      <c r="E16" s="40" t="s">
        <v>54</v>
      </c>
      <c r="F16" s="85" t="s">
        <v>53</v>
      </c>
      <c r="G16" s="32">
        <v>0.04</v>
      </c>
      <c r="H16" s="33">
        <v>100</v>
      </c>
      <c r="I16" s="1"/>
      <c r="J16" s="34" t="str">
        <f t="shared" si="0"/>
        <v/>
      </c>
      <c r="K16" s="54"/>
      <c r="L16" s="55"/>
    </row>
    <row r="17" spans="2:12" s="25" customFormat="1" ht="33.75" customHeight="1" x14ac:dyDescent="0.25">
      <c r="B17" s="78"/>
      <c r="C17" s="77"/>
      <c r="D17" s="76"/>
      <c r="E17" s="31" t="s">
        <v>91</v>
      </c>
      <c r="F17" s="86"/>
      <c r="G17" s="32">
        <v>0.04</v>
      </c>
      <c r="H17" s="33">
        <v>100</v>
      </c>
      <c r="I17" s="1"/>
      <c r="J17" s="34" t="str">
        <f t="shared" si="0"/>
        <v/>
      </c>
      <c r="K17" s="54"/>
      <c r="L17" s="55"/>
    </row>
    <row r="18" spans="2:12" s="25" customFormat="1" ht="33.75" customHeight="1" x14ac:dyDescent="0.25">
      <c r="B18" s="78"/>
      <c r="C18" s="77"/>
      <c r="D18" s="76"/>
      <c r="E18" s="31" t="s">
        <v>55</v>
      </c>
      <c r="F18" s="86"/>
      <c r="G18" s="32">
        <v>0.04</v>
      </c>
      <c r="H18" s="33">
        <v>100</v>
      </c>
      <c r="I18" s="1"/>
      <c r="J18" s="34" t="str">
        <f t="shared" si="0"/>
        <v/>
      </c>
      <c r="K18" s="54"/>
      <c r="L18" s="55"/>
    </row>
    <row r="19" spans="2:12" s="25" customFormat="1" ht="33.75" customHeight="1" x14ac:dyDescent="0.25">
      <c r="B19" s="78"/>
      <c r="C19" s="77"/>
      <c r="D19" s="76"/>
      <c r="E19" s="31" t="s">
        <v>84</v>
      </c>
      <c r="F19" s="87"/>
      <c r="G19" s="32">
        <v>0.04</v>
      </c>
      <c r="H19" s="33">
        <v>100</v>
      </c>
      <c r="I19" s="1"/>
      <c r="J19" s="34" t="str">
        <f t="shared" si="0"/>
        <v/>
      </c>
      <c r="K19" s="54"/>
      <c r="L19" s="55"/>
    </row>
    <row r="20" spans="2:12" s="25" customFormat="1" ht="45.75" customHeight="1" x14ac:dyDescent="0.25">
      <c r="B20" s="78"/>
      <c r="C20" s="77"/>
      <c r="D20" s="76"/>
      <c r="E20" s="40" t="s">
        <v>57</v>
      </c>
      <c r="F20" s="85" t="s">
        <v>56</v>
      </c>
      <c r="G20" s="32">
        <v>0.02</v>
      </c>
      <c r="H20" s="33">
        <v>100</v>
      </c>
      <c r="I20" s="1"/>
      <c r="J20" s="34" t="str">
        <f t="shared" si="0"/>
        <v/>
      </c>
      <c r="K20" s="54"/>
      <c r="L20" s="55"/>
    </row>
    <row r="21" spans="2:12" s="25" customFormat="1" ht="45.75" customHeight="1" x14ac:dyDescent="0.25">
      <c r="B21" s="78"/>
      <c r="C21" s="77"/>
      <c r="D21" s="76"/>
      <c r="E21" s="31" t="s">
        <v>58</v>
      </c>
      <c r="F21" s="87"/>
      <c r="G21" s="32">
        <v>0.02</v>
      </c>
      <c r="H21" s="33">
        <v>100</v>
      </c>
      <c r="I21" s="1"/>
      <c r="J21" s="34" t="str">
        <f t="shared" si="0"/>
        <v/>
      </c>
      <c r="K21" s="54"/>
      <c r="L21" s="55"/>
    </row>
    <row r="22" spans="2:12" s="25" customFormat="1" ht="115.2" x14ac:dyDescent="0.25">
      <c r="B22" s="29">
        <v>8</v>
      </c>
      <c r="C22" s="30" t="s">
        <v>13</v>
      </c>
      <c r="D22" s="31" t="s">
        <v>51</v>
      </c>
      <c r="E22" s="31" t="s">
        <v>45</v>
      </c>
      <c r="F22" s="31" t="s">
        <v>59</v>
      </c>
      <c r="G22" s="32">
        <v>0.05</v>
      </c>
      <c r="H22" s="33">
        <v>100</v>
      </c>
      <c r="I22" s="1"/>
      <c r="J22" s="34" t="str">
        <f t="shared" si="0"/>
        <v/>
      </c>
      <c r="K22" s="54"/>
      <c r="L22" s="55"/>
    </row>
    <row r="23" spans="2:12" s="25" customFormat="1" ht="63" customHeight="1" x14ac:dyDescent="0.25">
      <c r="B23" s="88">
        <v>9</v>
      </c>
      <c r="C23" s="97" t="s">
        <v>46</v>
      </c>
      <c r="D23" s="85" t="s">
        <v>50</v>
      </c>
      <c r="E23" s="65" t="s">
        <v>29</v>
      </c>
      <c r="F23" s="85" t="s">
        <v>43</v>
      </c>
      <c r="G23" s="44">
        <v>0.05</v>
      </c>
      <c r="H23" s="33">
        <v>100</v>
      </c>
      <c r="I23" s="1"/>
      <c r="J23" s="34" t="str">
        <f t="shared" si="0"/>
        <v/>
      </c>
      <c r="K23" s="2"/>
      <c r="L23" s="3"/>
    </row>
    <row r="24" spans="2:12" s="25" customFormat="1" ht="63" customHeight="1" x14ac:dyDescent="0.25">
      <c r="B24" s="89"/>
      <c r="C24" s="98"/>
      <c r="D24" s="87"/>
      <c r="E24" s="39" t="s">
        <v>28</v>
      </c>
      <c r="F24" s="87"/>
      <c r="G24" s="44">
        <v>0.05</v>
      </c>
      <c r="H24" s="33">
        <v>100</v>
      </c>
      <c r="I24" s="1"/>
      <c r="J24" s="34" t="str">
        <f t="shared" si="0"/>
        <v/>
      </c>
      <c r="K24" s="7"/>
      <c r="L24" s="8"/>
    </row>
    <row r="25" spans="2:12" s="25" customFormat="1" ht="86.4" x14ac:dyDescent="0.25">
      <c r="B25" s="90"/>
      <c r="C25" s="99"/>
      <c r="D25" s="31" t="s">
        <v>50</v>
      </c>
      <c r="E25" s="39" t="s">
        <v>30</v>
      </c>
      <c r="F25" s="31" t="s">
        <v>44</v>
      </c>
      <c r="G25" s="44">
        <v>0.05</v>
      </c>
      <c r="H25" s="33">
        <v>100</v>
      </c>
      <c r="I25" s="1"/>
      <c r="J25" s="34" t="str">
        <f t="shared" si="0"/>
        <v/>
      </c>
      <c r="K25" s="7"/>
      <c r="L25" s="8"/>
    </row>
    <row r="26" spans="2:12" s="25" customFormat="1" ht="129.6" x14ac:dyDescent="0.25">
      <c r="B26" s="42">
        <v>10</v>
      </c>
      <c r="C26" s="43" t="s">
        <v>49</v>
      </c>
      <c r="D26" s="45" t="s">
        <v>60</v>
      </c>
      <c r="E26" s="66" t="s">
        <v>33</v>
      </c>
      <c r="F26" s="41" t="s">
        <v>32</v>
      </c>
      <c r="G26" s="44">
        <v>0.15</v>
      </c>
      <c r="H26" s="46">
        <v>100</v>
      </c>
      <c r="I26" s="6"/>
      <c r="J26" s="34" t="str">
        <f t="shared" si="0"/>
        <v/>
      </c>
      <c r="K26" s="7"/>
      <c r="L26" s="8"/>
    </row>
    <row r="27" spans="2:12" s="25" customFormat="1" ht="28.5" customHeight="1" x14ac:dyDescent="0.25">
      <c r="B27" s="74" t="s">
        <v>10</v>
      </c>
      <c r="C27" s="75"/>
      <c r="D27" s="75"/>
      <c r="E27" s="47"/>
      <c r="F27" s="48"/>
      <c r="G27" s="49">
        <f>SUM(G10:G26)</f>
        <v>1.0000000000000002</v>
      </c>
      <c r="H27" s="50">
        <f>SUM(H10:H26)</f>
        <v>1700</v>
      </c>
      <c r="I27" s="50">
        <f>SUM(I10:I26)</f>
        <v>0</v>
      </c>
      <c r="J27" s="51">
        <f>SUM(J10:J26)</f>
        <v>0</v>
      </c>
      <c r="K27" s="52"/>
      <c r="L27" s="53"/>
    </row>
    <row r="29" spans="2:12" ht="15" customHeight="1" x14ac:dyDescent="0.25">
      <c r="B29" s="112" t="s">
        <v>61</v>
      </c>
      <c r="C29" s="112"/>
      <c r="D29" s="112"/>
      <c r="E29" s="112"/>
    </row>
    <row r="30" spans="2:12" x14ac:dyDescent="0.25">
      <c r="B30" s="112"/>
      <c r="C30" s="112"/>
      <c r="D30" s="112"/>
      <c r="E30" s="112"/>
    </row>
  </sheetData>
  <mergeCells count="22">
    <mergeCell ref="B5:B9"/>
    <mergeCell ref="C5:C9"/>
    <mergeCell ref="D5:D9"/>
    <mergeCell ref="F5:F9"/>
    <mergeCell ref="B29:E30"/>
    <mergeCell ref="D23:D24"/>
    <mergeCell ref="B2:L2"/>
    <mergeCell ref="B27:D27"/>
    <mergeCell ref="D16:D21"/>
    <mergeCell ref="C16:C21"/>
    <mergeCell ref="B16:B21"/>
    <mergeCell ref="G5:G8"/>
    <mergeCell ref="H5:H8"/>
    <mergeCell ref="I5:I8"/>
    <mergeCell ref="F16:F19"/>
    <mergeCell ref="F20:F21"/>
    <mergeCell ref="B23:B25"/>
    <mergeCell ref="K5:K8"/>
    <mergeCell ref="L5:L8"/>
    <mergeCell ref="J5:J8"/>
    <mergeCell ref="C23:C25"/>
    <mergeCell ref="F23:F24"/>
  </mergeCells>
  <pageMargins left="0.7" right="0.7" top="0.75" bottom="0.75" header="0.3" footer="0.3"/>
  <pageSetup paperSize="8" scale="4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0E4B73-ED90-4F14-A121-E62BF5AFC83D}">
  <dimension ref="A1:Q26"/>
  <sheetViews>
    <sheetView workbookViewId="0">
      <selection activeCell="F28" sqref="F28"/>
    </sheetView>
  </sheetViews>
  <sheetFormatPr defaultRowHeight="13.2" x14ac:dyDescent="0.25"/>
  <cols>
    <col min="1" max="1" width="14.88671875" customWidth="1"/>
    <col min="2" max="2" width="54.88671875" customWidth="1"/>
    <col min="3" max="3" width="87.88671875" customWidth="1"/>
  </cols>
  <sheetData>
    <row r="1" spans="1:17" ht="56.4" customHeight="1" x14ac:dyDescent="0.25">
      <c r="A1" s="119" t="s">
        <v>81</v>
      </c>
      <c r="B1" s="120"/>
      <c r="C1" s="120"/>
      <c r="D1" s="120"/>
      <c r="E1" s="120"/>
      <c r="F1" s="120"/>
      <c r="G1" s="120"/>
      <c r="H1" s="120"/>
      <c r="I1" s="120"/>
      <c r="J1" s="120"/>
      <c r="K1" s="120"/>
      <c r="L1" s="120"/>
      <c r="M1" s="120"/>
      <c r="N1" s="120"/>
      <c r="O1" s="120"/>
      <c r="P1" s="120"/>
      <c r="Q1" s="120"/>
    </row>
    <row r="3" spans="1:17" ht="14.4" x14ac:dyDescent="0.25">
      <c r="A3" s="17"/>
      <c r="B3" s="18" t="s">
        <v>0</v>
      </c>
      <c r="C3" s="17" t="s">
        <v>80</v>
      </c>
      <c r="D3" s="17" t="s">
        <v>62</v>
      </c>
    </row>
    <row r="4" spans="1:17" ht="33.6" customHeight="1" x14ac:dyDescent="0.25">
      <c r="A4" s="26" t="s">
        <v>23</v>
      </c>
      <c r="B4" s="27" t="s">
        <v>22</v>
      </c>
      <c r="C4" s="31"/>
      <c r="D4" s="30"/>
    </row>
    <row r="5" spans="1:17" ht="13.2" customHeight="1" x14ac:dyDescent="0.25">
      <c r="A5" s="100" t="s">
        <v>23</v>
      </c>
      <c r="B5" s="103" t="s">
        <v>11</v>
      </c>
      <c r="C5" s="31" t="s">
        <v>63</v>
      </c>
      <c r="D5" s="30"/>
    </row>
    <row r="6" spans="1:17" ht="13.2" customHeight="1" x14ac:dyDescent="0.25">
      <c r="A6" s="101"/>
      <c r="B6" s="104"/>
      <c r="C6" s="31" t="s">
        <v>83</v>
      </c>
      <c r="D6" s="30"/>
    </row>
    <row r="7" spans="1:17" ht="13.2" customHeight="1" x14ac:dyDescent="0.25">
      <c r="A7" s="101"/>
      <c r="B7" s="104"/>
      <c r="C7" s="31" t="s">
        <v>64</v>
      </c>
      <c r="D7" s="30"/>
    </row>
    <row r="8" spans="1:17" ht="13.2" customHeight="1" x14ac:dyDescent="0.25">
      <c r="A8" s="101"/>
      <c r="B8" s="104"/>
      <c r="C8" s="31" t="s">
        <v>65</v>
      </c>
      <c r="D8" s="30"/>
    </row>
    <row r="9" spans="1:17" ht="13.2" customHeight="1" x14ac:dyDescent="0.25">
      <c r="A9" s="102"/>
      <c r="B9" s="105"/>
      <c r="C9" s="31" t="s">
        <v>90</v>
      </c>
      <c r="D9" s="30"/>
    </row>
    <row r="10" spans="1:17" ht="14.4" x14ac:dyDescent="0.25">
      <c r="A10" s="67">
        <v>1</v>
      </c>
      <c r="B10" s="31" t="s">
        <v>19</v>
      </c>
      <c r="C10" s="31" t="s">
        <v>66</v>
      </c>
      <c r="D10" s="30"/>
    </row>
    <row r="11" spans="1:17" ht="14.4" x14ac:dyDescent="0.25">
      <c r="A11" s="67">
        <v>2</v>
      </c>
      <c r="B11" s="31" t="s">
        <v>17</v>
      </c>
      <c r="C11" s="31" t="s">
        <v>67</v>
      </c>
      <c r="D11" s="30"/>
    </row>
    <row r="12" spans="1:17" ht="14.4" x14ac:dyDescent="0.25">
      <c r="A12" s="67">
        <v>3</v>
      </c>
      <c r="B12" s="31" t="s">
        <v>47</v>
      </c>
      <c r="C12" s="31" t="s">
        <v>68</v>
      </c>
      <c r="D12" s="30"/>
    </row>
    <row r="13" spans="1:17" ht="14.4" x14ac:dyDescent="0.25">
      <c r="A13" s="67">
        <v>4</v>
      </c>
      <c r="B13" s="31" t="s">
        <v>16</v>
      </c>
      <c r="C13" s="31" t="s">
        <v>69</v>
      </c>
      <c r="D13" s="30"/>
    </row>
    <row r="14" spans="1:17" ht="14.4" x14ac:dyDescent="0.25">
      <c r="A14" s="68">
        <v>5</v>
      </c>
      <c r="B14" s="69" t="s">
        <v>48</v>
      </c>
      <c r="C14" s="31"/>
      <c r="D14" s="30"/>
    </row>
    <row r="15" spans="1:17" ht="14.4" x14ac:dyDescent="0.25">
      <c r="A15" s="68">
        <v>6</v>
      </c>
      <c r="B15" s="123" t="s">
        <v>95</v>
      </c>
      <c r="C15" s="31" t="s">
        <v>96</v>
      </c>
      <c r="D15" s="30"/>
    </row>
    <row r="16" spans="1:17" ht="13.2" customHeight="1" x14ac:dyDescent="0.25">
      <c r="A16" s="121">
        <v>7</v>
      </c>
      <c r="B16" s="76" t="s">
        <v>12</v>
      </c>
      <c r="C16" s="31" t="s">
        <v>70</v>
      </c>
      <c r="D16" s="30"/>
    </row>
    <row r="17" spans="1:4" ht="14.4" x14ac:dyDescent="0.25">
      <c r="A17" s="121"/>
      <c r="B17" s="76"/>
      <c r="C17" s="31" t="s">
        <v>71</v>
      </c>
      <c r="D17" s="30"/>
    </row>
    <row r="18" spans="1:4" ht="14.4" x14ac:dyDescent="0.25">
      <c r="A18" s="121"/>
      <c r="B18" s="76"/>
      <c r="C18" s="31" t="s">
        <v>72</v>
      </c>
      <c r="D18" s="30"/>
    </row>
    <row r="19" spans="1:4" ht="14.4" x14ac:dyDescent="0.25">
      <c r="A19" s="121"/>
      <c r="B19" s="76"/>
      <c r="C19" s="31" t="s">
        <v>73</v>
      </c>
      <c r="D19" s="30"/>
    </row>
    <row r="20" spans="1:4" ht="13.2" customHeight="1" x14ac:dyDescent="0.25">
      <c r="A20" s="121"/>
      <c r="B20" s="76"/>
      <c r="C20" s="31" t="s">
        <v>74</v>
      </c>
      <c r="D20" s="30"/>
    </row>
    <row r="21" spans="1:4" ht="13.2" customHeight="1" x14ac:dyDescent="0.25">
      <c r="A21" s="121"/>
      <c r="B21" s="76"/>
      <c r="C21" s="31" t="s">
        <v>75</v>
      </c>
      <c r="D21" s="30"/>
    </row>
    <row r="22" spans="1:4" ht="14.4" x14ac:dyDescent="0.25">
      <c r="A22" s="67">
        <v>8</v>
      </c>
      <c r="B22" s="31" t="s">
        <v>13</v>
      </c>
      <c r="C22" s="31" t="s">
        <v>76</v>
      </c>
      <c r="D22" s="30"/>
    </row>
    <row r="23" spans="1:4" ht="13.2" customHeight="1" x14ac:dyDescent="0.25">
      <c r="A23" s="113">
        <v>9</v>
      </c>
      <c r="B23" s="116" t="s">
        <v>46</v>
      </c>
      <c r="C23" s="31" t="s">
        <v>77</v>
      </c>
      <c r="D23" s="30"/>
    </row>
    <row r="24" spans="1:4" ht="13.2" customHeight="1" x14ac:dyDescent="0.25">
      <c r="A24" s="114"/>
      <c r="B24" s="117"/>
      <c r="C24" s="31" t="s">
        <v>78</v>
      </c>
      <c r="D24" s="30"/>
    </row>
    <row r="25" spans="1:4" ht="13.2" customHeight="1" x14ac:dyDescent="0.25">
      <c r="A25" s="115"/>
      <c r="B25" s="118"/>
      <c r="C25" s="31" t="s">
        <v>79</v>
      </c>
      <c r="D25" s="30"/>
    </row>
    <row r="26" spans="1:4" ht="14.4" x14ac:dyDescent="0.25">
      <c r="A26" s="67">
        <v>10</v>
      </c>
      <c r="B26" s="31" t="s">
        <v>49</v>
      </c>
      <c r="C26" s="31"/>
      <c r="D26" s="30"/>
    </row>
  </sheetData>
  <mergeCells count="7">
    <mergeCell ref="A23:A25"/>
    <mergeCell ref="B23:B25"/>
    <mergeCell ref="B5:B9"/>
    <mergeCell ref="A5:A9"/>
    <mergeCell ref="A1:Q1"/>
    <mergeCell ref="A16:A21"/>
    <mergeCell ref="B16:B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Approval_x0020_Required xmlns="6f7b4a7f-d44a-4f65-a9aa-96ec94e426e4">No</Approval_x0020_Required>
    <Approvers xmlns="6f7b4a7f-d44a-4f65-a9aa-96ec94e426e4">
      <UserInfo>
        <DisplayName/>
        <AccountId xsi:nil="true"/>
        <AccountType/>
      </UserInfo>
    </Approvers>
    <Approve_x0020_Stage xmlns="6f7b4a7f-d44a-4f65-a9aa-96ec94e426e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4B983EFD7939549924E1BFC985353FF" ma:contentTypeVersion="5" ma:contentTypeDescription="Create a new document." ma:contentTypeScope="" ma:versionID="4bde6af8a3eb095f8a1a5b7256dbcdad">
  <xsd:schema xmlns:xsd="http://www.w3.org/2001/XMLSchema" xmlns:xs="http://www.w3.org/2001/XMLSchema" xmlns:p="http://schemas.microsoft.com/office/2006/metadata/properties" xmlns:ns2="6f7b4a7f-d44a-4f65-a9aa-96ec94e426e4" xmlns:ns3="95e720c7-f07a-458b-9e4d-d9c016081c35" targetNamespace="http://schemas.microsoft.com/office/2006/metadata/properties" ma:root="true" ma:fieldsID="6790aecaf630303194c325fdea9e7e50" ns2:_="" ns3:_="">
    <xsd:import namespace="6f7b4a7f-d44a-4f65-a9aa-96ec94e426e4"/>
    <xsd:import namespace="95e720c7-f07a-458b-9e4d-d9c016081c35"/>
    <xsd:element name="properties">
      <xsd:complexType>
        <xsd:sequence>
          <xsd:element name="documentManagement">
            <xsd:complexType>
              <xsd:all>
                <xsd:element ref="ns2:Approval_x0020_Required" minOccurs="0"/>
                <xsd:element ref="ns2:Approvers" minOccurs="0"/>
                <xsd:element ref="ns2:Approve_x0020_Stage"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7b4a7f-d44a-4f65-a9aa-96ec94e426e4" elementFormDefault="qualified">
    <xsd:import namespace="http://schemas.microsoft.com/office/2006/documentManagement/types"/>
    <xsd:import namespace="http://schemas.microsoft.com/office/infopath/2007/PartnerControls"/>
    <xsd:element name="Approval_x0020_Required" ma:index="8" nillable="true" ma:displayName="Approval Required" ma:default="No" ma:format="Dropdown" ma:internalName="Approval_x0020_Required">
      <xsd:simpleType>
        <xsd:restriction base="dms:Choice">
          <xsd:enumeration value="No"/>
          <xsd:enumeration value="Yes"/>
        </xsd:restriction>
      </xsd:simpleType>
    </xsd:element>
    <xsd:element name="Approvers" ma:index="9" nillable="true" ma:displayName="Approvers" ma:list="UserInfo" ma:SharePointGroup="0" ma:internalName="Approver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pprove_x0020_Stage" ma:index="10" nillable="true" ma:displayName="Approve Stage" ma:format="Dropdown" ma:internalName="Approve_x0020_Stage">
      <xsd:simpleType>
        <xsd:restriction base="dms:Choice">
          <xsd:enumeration value="Approving"/>
          <xsd:enumeration value="Approved"/>
          <xsd:enumeration value="Rejected"/>
        </xsd:restriction>
      </xsd:simpleType>
    </xsd:element>
  </xsd:schema>
  <xsd:schema xmlns:xsd="http://www.w3.org/2001/XMLSchema" xmlns:xs="http://www.w3.org/2001/XMLSchema" xmlns:dms="http://schemas.microsoft.com/office/2006/documentManagement/types" xmlns:pc="http://schemas.microsoft.com/office/infopath/2007/PartnerControls" targetNamespace="95e720c7-f07a-458b-9e4d-d9c016081c3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6402bf8a-be4c-4d43-8340-107e775f40e9" ContentTypeId="0x0101" PreviousValue="false"/>
</file>

<file path=customXml/itemProps1.xml><?xml version="1.0" encoding="utf-8"?>
<ds:datastoreItem xmlns:ds="http://schemas.openxmlformats.org/officeDocument/2006/customXml" ds:itemID="{1C9EFA02-6241-4FD2-8A1A-0D2884F8C0C9}">
  <ds:schemaRefs>
    <ds:schemaRef ds:uri="http://schemas.microsoft.com/sharepoint/v3/contenttype/forms"/>
  </ds:schemaRefs>
</ds:datastoreItem>
</file>

<file path=customXml/itemProps2.xml><?xml version="1.0" encoding="utf-8"?>
<ds:datastoreItem xmlns:ds="http://schemas.openxmlformats.org/officeDocument/2006/customXml" ds:itemID="{6320967B-A1A3-43CE-BB02-8D24B86AFDA0}">
  <ds:schemaRefs>
    <ds:schemaRef ds:uri="http://schemas.microsoft.com/office/infopath/2007/PartnerControls"/>
    <ds:schemaRef ds:uri="http://www.w3.org/XML/1998/namespace"/>
    <ds:schemaRef ds:uri="6f7b4a7f-d44a-4f65-a9aa-96ec94e426e4"/>
    <ds:schemaRef ds:uri="http://schemas.openxmlformats.org/package/2006/metadata/core-properties"/>
    <ds:schemaRef ds:uri="http://purl.org/dc/terms/"/>
    <ds:schemaRef ds:uri="http://purl.org/dc/dcmitype/"/>
    <ds:schemaRef ds:uri="http://schemas.microsoft.com/office/2006/documentManagement/types"/>
    <ds:schemaRef ds:uri="http://purl.org/dc/elements/1.1/"/>
    <ds:schemaRef ds:uri="95e720c7-f07a-458b-9e4d-d9c016081c35"/>
    <ds:schemaRef ds:uri="http://schemas.microsoft.com/office/2006/metadata/properties"/>
  </ds:schemaRefs>
</ds:datastoreItem>
</file>

<file path=customXml/itemProps3.xml><?xml version="1.0" encoding="utf-8"?>
<ds:datastoreItem xmlns:ds="http://schemas.openxmlformats.org/officeDocument/2006/customXml" ds:itemID="{E8D85F4C-8C4A-4B34-9646-D1F332774E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7b4a7f-d44a-4f65-a9aa-96ec94e426e4"/>
    <ds:schemaRef ds:uri="95e720c7-f07a-458b-9e4d-d9c016081c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D6299D5F-88E3-405E-9A89-AF79E9C98B7E}">
  <ds:schemaRefs>
    <ds:schemaRef ds:uri="Microsoft.SharePoint.Taxonomy.ContentTypeSync"/>
  </ds:schemaRefs>
</ds:datastoreItem>
</file>

<file path=docMetadata/LabelInfo.xml><?xml version="1.0" encoding="utf-8"?>
<clbl:labelList xmlns:clbl="http://schemas.microsoft.com/office/2020/mipLabelMetadata">
  <clbl:label id="{58cf86ee-526f-4536-9daf-d1ee8064d50e}" enabled="1" method="Standard" siteId="{a1a39996-f913-4016-a58a-361c60dec5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Annexure A_Technical evaluation</vt:lpstr>
      <vt:lpstr>Bid Returnable Checklist</vt:lpstr>
      <vt:lpstr>'Annexure A_Technical evaluation'!Print_Area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2016-05-27T12:57:22Z</dcterms:created>
  <dcterms:modified xsi:type="dcterms:W3CDTF">2026-10-13T11:31:13Z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0x010100E4B983EFD7939549924E1BFC985353FF</vt:lpwstr>
  </property>
  <property fmtid="{D5CDD505-2E9C-101B-9397-08002B2CF9AE}" pid="3" name="MSIP_Label_58cf86ee-526f-4536-9daf-d1ee8064d50e_Enabled">
    <vt:lpwstr>true</vt:lpwstr>
  </property>
  <property fmtid="{D5CDD505-2E9C-101B-9397-08002B2CF9AE}" pid="4" name="MSIP_Label_58cf86ee-526f-4536-9daf-d1ee8064d50e_SetDate">
    <vt:lpwstr>2025-08-13T12:19:17Z</vt:lpwstr>
  </property>
  <property fmtid="{D5CDD505-2E9C-101B-9397-08002B2CF9AE}" pid="5" name="MSIP_Label_58cf86ee-526f-4536-9daf-d1ee8064d50e_Method">
    <vt:lpwstr>Standard</vt:lpwstr>
  </property>
  <property fmtid="{D5CDD505-2E9C-101B-9397-08002B2CF9AE}" pid="6" name="MSIP_Label_58cf86ee-526f-4536-9daf-d1ee8064d50e_Name">
    <vt:lpwstr>Internal Only Information</vt:lpwstr>
  </property>
  <property fmtid="{D5CDD505-2E9C-101B-9397-08002B2CF9AE}" pid="7" name="MSIP_Label_58cf86ee-526f-4536-9daf-d1ee8064d50e_SiteId">
    <vt:lpwstr>a1a39996-f913-4016-a58a-361c60dec580</vt:lpwstr>
  </property>
  <property fmtid="{D5CDD505-2E9C-101B-9397-08002B2CF9AE}" pid="8" name="MSIP_Label_58cf86ee-526f-4536-9daf-d1ee8064d50e_ActionId">
    <vt:lpwstr>03eb71a5-b685-4c10-b5ab-431257928dea</vt:lpwstr>
  </property>
  <property fmtid="{D5CDD505-2E9C-101B-9397-08002B2CF9AE}" pid="9" name="MSIP_Label_58cf86ee-526f-4536-9daf-d1ee8064d50e_ContentBits">
    <vt:lpwstr>0</vt:lpwstr>
  </property>
  <property fmtid="{D5CDD505-2E9C-101B-9397-08002B2CF9AE}" pid="10" name="MSIP_Label_58cf86ee-526f-4536-9daf-d1ee8064d50e_Tag">
    <vt:lpwstr>10, 3, 0, 1</vt:lpwstr>
  </property>
</Properties>
</file>